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7400" windowHeight="6045" activeTab="0"/>
  </bookViews>
  <sheets>
    <sheet name="1-MO_2017" sheetId="1" r:id="rId1"/>
    <sheet name="Указания по заполнению" sheetId="2" r:id="rId2"/>
    <sheet name="Контроль" sheetId="3" r:id="rId3"/>
  </sheets>
  <definedNames>
    <definedName name="_xlnm.Print_Titles" localSheetId="0">'1-MO_2017'!$A:$C,'1-MO_2017'!$1:$3</definedName>
    <definedName name="Районы">#REF!</definedName>
  </definedNames>
  <calcPr fullCalcOnLoad="1"/>
</workbook>
</file>

<file path=xl/sharedStrings.xml><?xml version="1.0" encoding="utf-8"?>
<sst xmlns="http://schemas.openxmlformats.org/spreadsheetml/2006/main" count="720" uniqueCount="520">
  <si>
    <t>Наименование</t>
  </si>
  <si>
    <t>Ед. изм.</t>
  </si>
  <si>
    <t>№ стр.</t>
  </si>
  <si>
    <t>Разница</t>
  </si>
  <si>
    <t>ИТОГО</t>
  </si>
  <si>
    <t>га</t>
  </si>
  <si>
    <t>единица</t>
  </si>
  <si>
    <t>2.9.1</t>
  </si>
  <si>
    <t>2.10</t>
  </si>
  <si>
    <t>2.10.1</t>
  </si>
  <si>
    <t>3.10</t>
  </si>
  <si>
    <t>4.1.1</t>
  </si>
  <si>
    <t>4.2.1</t>
  </si>
  <si>
    <t>4.3.1</t>
  </si>
  <si>
    <t>4.4.1</t>
  </si>
  <si>
    <t>4.5.1</t>
  </si>
  <si>
    <t>4.7.1</t>
  </si>
  <si>
    <t>4.8.1</t>
  </si>
  <si>
    <t>из строки 4.1 магазины - дискаунтеры</t>
  </si>
  <si>
    <t>4.9.1</t>
  </si>
  <si>
    <t>4.10</t>
  </si>
  <si>
    <t>4.10.1</t>
  </si>
  <si>
    <t>4.12.1</t>
  </si>
  <si>
    <t>общедоступные столовые, закусочные</t>
  </si>
  <si>
    <t>4.14.1</t>
  </si>
  <si>
    <t>4.14.2</t>
  </si>
  <si>
    <t>столовые учебных заведений, организаций, промышленных предприятий</t>
  </si>
  <si>
    <t>4.15.1</t>
  </si>
  <si>
    <t>4.15.2</t>
  </si>
  <si>
    <t>рестораны, кафе, бары</t>
  </si>
  <si>
    <t>4.16.1</t>
  </si>
  <si>
    <t>4.16.2</t>
  </si>
  <si>
    <t>5.2.1</t>
  </si>
  <si>
    <t>плоскостные спортивные сооружения</t>
  </si>
  <si>
    <t>спортивные залы</t>
  </si>
  <si>
    <t>5.4.1</t>
  </si>
  <si>
    <t>плавательные бассейны</t>
  </si>
  <si>
    <t>5.5.1</t>
  </si>
  <si>
    <t>Численность занимающихся в детско-юношеских спортивных школах</t>
  </si>
  <si>
    <t>человек</t>
  </si>
  <si>
    <t>Общая площадь жилых помещений</t>
  </si>
  <si>
    <t>Число проживающих в ветхих жилых домах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</si>
  <si>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</si>
  <si>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</si>
  <si>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</si>
  <si>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>Число учреждений для детей-инвалидов</t>
  </si>
  <si>
    <t>Число центров социального обслуживания граждан пожилого возраста и инвалидов</t>
  </si>
  <si>
    <t>Численность лиц, обслуженных отделениями социального обслуживания на дому граждан пожилого возраста и инвалидов</t>
  </si>
  <si>
    <t>Число специализированных отделений социально-медицинского обслуживания на дому граждан пожилого возраста и инвалидов</t>
  </si>
  <si>
    <t>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</si>
  <si>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>Число библиотек</t>
  </si>
  <si>
    <t>Число музеев</t>
  </si>
  <si>
    <t>Число профессиональных театров</t>
  </si>
  <si>
    <t>Число парков культуры и отдыха (городских садов)</t>
  </si>
  <si>
    <t>Число зоопарков</t>
  </si>
  <si>
    <t>Число цирков</t>
  </si>
  <si>
    <t>тысяча рублей</t>
  </si>
  <si>
    <t xml:space="preserve"> СТАТУС МУНИЦИПАЛЬНОГО ОБРАЗОВАНИЯ</t>
  </si>
  <si>
    <t>место</t>
  </si>
  <si>
    <t>тыс.куб.м</t>
  </si>
  <si>
    <t>Вывезено за год жидких отходов</t>
  </si>
  <si>
    <t xml:space="preserve"> 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</si>
  <si>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 xml:space="preserve">  по ремонту и техническому обслуживанию бытовой радиоэлектронной аппаратуры, бытовых машин и приборов и изготовлению металлоизделий</t>
  </si>
  <si>
    <t xml:space="preserve">  по техническому обслуживанию и ремонту транспортных средств, машин и оборудования</t>
  </si>
  <si>
    <t xml:space="preserve">  по изготовлению и ремонту мебели</t>
  </si>
  <si>
    <t xml:space="preserve">  химической чистки и крашения</t>
  </si>
  <si>
    <t xml:space="preserve">  прачечных</t>
  </si>
  <si>
    <t xml:space="preserve">  по ремонту и строительству жилья и других построек</t>
  </si>
  <si>
    <t xml:space="preserve">  бань, душевых и саун</t>
  </si>
  <si>
    <t xml:space="preserve">  парикмахерские и косметические услуги</t>
  </si>
  <si>
    <t xml:space="preserve">  фотоателье, фото- и кинолабораторий</t>
  </si>
  <si>
    <t xml:space="preserve">  ритуальные</t>
  </si>
  <si>
    <t xml:space="preserve">  прочие услуги бытового характера</t>
  </si>
  <si>
    <t xml:space="preserve">  Число приемных пунктов бытового обслуживания, принимающих заказы от населения на оказание услуг</t>
  </si>
  <si>
    <t xml:space="preserve">  ритуальных </t>
  </si>
  <si>
    <t xml:space="preserve">  прочих услуг бытового характера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</si>
  <si>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</si>
  <si>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4.2</t>
  </si>
  <si>
    <t>5.2</t>
  </si>
  <si>
    <t>5.3</t>
  </si>
  <si>
    <r>
      <t>тыс. м</t>
    </r>
    <r>
      <rPr>
        <vertAlign val="superscript"/>
        <sz val="10"/>
        <color indexed="8"/>
        <rFont val="Times New Roman"/>
        <family val="1"/>
      </rPr>
      <t>2</t>
    </r>
  </si>
  <si>
    <t xml:space="preserve"> 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</si>
  <si>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 xml:space="preserve">     из них специалисты культурно-досуговой деятельности</t>
  </si>
  <si>
    <t xml:space="preserve">       из них библиотечных работников</t>
  </si>
  <si>
    <t xml:space="preserve">        из них научные сотрудники и экскурсоводы</t>
  </si>
  <si>
    <t xml:space="preserve">    в них работников, всего</t>
  </si>
  <si>
    <t xml:space="preserve">       из них художественный и артистический персонал</t>
  </si>
  <si>
    <t xml:space="preserve">        из них преподавателей</t>
  </si>
  <si>
    <t xml:space="preserve">   в них работников</t>
  </si>
  <si>
    <t xml:space="preserve">   в них участников</t>
  </si>
  <si>
    <r>
      <t>м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общей  площади</t>
    </r>
  </si>
  <si>
    <t xml:space="preserve">  в том числе индивидуальных</t>
  </si>
  <si>
    <t xml:space="preserve">   в них мест</t>
  </si>
  <si>
    <t>Число телефонизированных сельских населенных пунктов</t>
  </si>
  <si>
    <t>x</t>
  </si>
  <si>
    <t>4.6.1</t>
  </si>
  <si>
    <t>5.3.1</t>
  </si>
  <si>
    <t>10</t>
  </si>
  <si>
    <t>11</t>
  </si>
  <si>
    <t>км</t>
  </si>
  <si>
    <t>12</t>
  </si>
  <si>
    <t>Общая протяженностьосвещенных частей улиц, проездов, набережных на конец года</t>
  </si>
  <si>
    <t>13</t>
  </si>
  <si>
    <t>14</t>
  </si>
  <si>
    <t>15</t>
  </si>
  <si>
    <t>16</t>
  </si>
  <si>
    <t>17</t>
  </si>
  <si>
    <t>18</t>
  </si>
  <si>
    <t>18.1</t>
  </si>
  <si>
    <t>19</t>
  </si>
  <si>
    <t>19.1</t>
  </si>
  <si>
    <t>19.2</t>
  </si>
  <si>
    <t>20</t>
  </si>
  <si>
    <t>21</t>
  </si>
  <si>
    <t>21.1</t>
  </si>
  <si>
    <t>22</t>
  </si>
  <si>
    <t>23</t>
  </si>
  <si>
    <t>24</t>
  </si>
  <si>
    <t>24.1</t>
  </si>
  <si>
    <t>Число отделений социального обслуживания на дому граждан пожилого возраста и инвалидов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</si>
  <si>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</si>
  <si>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</si>
  <si>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</si>
  <si>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</si>
  <si>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</si>
  <si>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</si>
  <si>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</si>
  <si>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</si>
  <si>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</si>
  <si>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33.1</t>
  </si>
  <si>
    <t>34</t>
  </si>
  <si>
    <t>35</t>
  </si>
  <si>
    <t>36</t>
  </si>
  <si>
    <t>36.1</t>
  </si>
  <si>
    <t>36.2</t>
  </si>
  <si>
    <t>37</t>
  </si>
  <si>
    <t>37.1</t>
  </si>
  <si>
    <t>37.2</t>
  </si>
  <si>
    <t>38</t>
  </si>
  <si>
    <t>38.1</t>
  </si>
  <si>
    <t>38.2</t>
  </si>
  <si>
    <t>39</t>
  </si>
  <si>
    <t>39.1</t>
  </si>
  <si>
    <t>39.2</t>
  </si>
  <si>
    <t>40</t>
  </si>
  <si>
    <t>40.1</t>
  </si>
  <si>
    <t>40.2</t>
  </si>
  <si>
    <t>41</t>
  </si>
  <si>
    <t>41.1</t>
  </si>
  <si>
    <t>42</t>
  </si>
  <si>
    <t>42.1</t>
  </si>
  <si>
    <t>Число детских музыкальных, художественных, хореографических школ и школ искусств</t>
  </si>
  <si>
    <t>43</t>
  </si>
  <si>
    <t>44</t>
  </si>
  <si>
    <t>44.1</t>
  </si>
  <si>
    <t>Число добровольных формирований населения по охране общественного порядка</t>
  </si>
  <si>
    <t>45</t>
  </si>
  <si>
    <t>45.1</t>
  </si>
  <si>
    <t>46</t>
  </si>
  <si>
    <t>47</t>
  </si>
  <si>
    <t>в том числе: 
  по  ремонту, окраске и пошиву обуви</t>
  </si>
  <si>
    <t>А</t>
  </si>
  <si>
    <t>Б</t>
  </si>
  <si>
    <t>Из строки 4.1. 
  гипермаркеты</t>
  </si>
  <si>
    <t xml:space="preserve">  магазины </t>
  </si>
  <si>
    <t xml:space="preserve">     площадь торгового зала</t>
  </si>
  <si>
    <t xml:space="preserve">  супермаркеты</t>
  </si>
  <si>
    <t xml:space="preserve">  специализированные продовольственные магазины</t>
  </si>
  <si>
    <t xml:space="preserve">  специализированные непродовольственные магазины</t>
  </si>
  <si>
    <t xml:space="preserve">  минимаркеты</t>
  </si>
  <si>
    <t xml:space="preserve">  универмаги</t>
  </si>
  <si>
    <t xml:space="preserve">  прочие магазины</t>
  </si>
  <si>
    <t xml:space="preserve">  павильоны</t>
  </si>
  <si>
    <t xml:space="preserve">  палатки, киоски</t>
  </si>
  <si>
    <t xml:space="preserve">  аптеки и аптечные магазины</t>
  </si>
  <si>
    <t xml:space="preserve">  аптечные киоски и пункты</t>
  </si>
  <si>
    <t xml:space="preserve">     в них мест</t>
  </si>
  <si>
    <t xml:space="preserve">     площадь зала обслуживания посетителей</t>
  </si>
  <si>
    <t xml:space="preserve">  из общего числа спортивных сооружений:
стадионы с трибунами</t>
  </si>
  <si>
    <t xml:space="preserve">     из них муниципальных</t>
  </si>
  <si>
    <t xml:space="preserve">     из них муниципальные</t>
  </si>
  <si>
    <t>Число детско-юношеских спортивных школ 
(включая филиалы)</t>
  </si>
  <si>
    <t xml:space="preserve">     из них самостоятельные</t>
  </si>
  <si>
    <t>9</t>
  </si>
  <si>
    <t>9.1</t>
  </si>
  <si>
    <t>Переселено из ветхих жилых домов за отчетный год</t>
  </si>
  <si>
    <t>Вывезено за год твердых коммунальных отходов</t>
  </si>
  <si>
    <t>Вывезено твердых коммунальных отходов на объекты обработки отходов</t>
  </si>
  <si>
    <t xml:space="preserve">     в том числе нуждающейся в замене и ремонте </t>
  </si>
  <si>
    <t>16.1</t>
  </si>
  <si>
    <t>16.2</t>
  </si>
  <si>
    <t xml:space="preserve">Заменено и отремонтировано уличной газовой сети за отчетный год </t>
  </si>
  <si>
    <t>Число источников теплоснабжения</t>
  </si>
  <si>
    <t>из них мощностью до 3 Гкал/ч</t>
  </si>
  <si>
    <t>Протяженность тепловых и паровых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</si>
  <si>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</si>
  <si>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</si>
  <si>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</si>
  <si>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</si>
  <si>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</si>
  <si>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Одиночное протяжение уличной канализационной сети</t>
  </si>
  <si>
    <t>одиночное протяжение уличной канализационной сети, которая заменена и отремонтирована за отчетный год</t>
  </si>
  <si>
    <t>20.1</t>
  </si>
  <si>
    <t>20.2</t>
  </si>
  <si>
    <t>21.2</t>
  </si>
  <si>
    <t>22.1</t>
  </si>
  <si>
    <t>25.1</t>
  </si>
  <si>
    <t xml:space="preserve">     при них отделений:
     временного проживания</t>
  </si>
  <si>
    <t xml:space="preserve">     дневного пребывания</t>
  </si>
  <si>
    <t xml:space="preserve">     прочие</t>
  </si>
  <si>
    <t>25.2</t>
  </si>
  <si>
    <t>25.3</t>
  </si>
  <si>
    <t>Число мест в отделениях при центрах социального обслуживания граждан пожилого возраста и инвалидов:
     временного проживания</t>
  </si>
  <si>
    <t>25.4</t>
  </si>
  <si>
    <t>25.5</t>
  </si>
  <si>
    <t>25.6</t>
  </si>
  <si>
    <t>Численность лиц, обслуженных за год отделениями при центрах социального обслуживания граждан пожилого возраста и инвалидов:
     временного проживания</t>
  </si>
  <si>
    <t>25.7</t>
  </si>
  <si>
    <t>25.8</t>
  </si>
  <si>
    <t>25.9</t>
  </si>
  <si>
    <t>30.1</t>
  </si>
  <si>
    <t>Число обособленных подразделений общеобразовательных организаций</t>
  </si>
  <si>
    <t xml:space="preserve"> Численность обучающихся общеобразовательных организаций с учетом обособленных подразделений, всего</t>
  </si>
  <si>
    <r>
      <t>Число обособленных подразделений</t>
    </r>
    <r>
      <rPr>
        <sz val="10"/>
        <color indexed="8"/>
        <rFont val="Times New Roman"/>
        <family val="1"/>
      </rPr>
      <t xml:space="preserve"> организаций культурно-досугового типа</t>
    </r>
  </si>
  <si>
    <t>33.2</t>
  </si>
  <si>
    <t>33.3</t>
  </si>
  <si>
    <r>
      <t>Численность работников организаций культурно-досугового типа с учетом обособленных подразделений</t>
    </r>
    <r>
      <rPr>
        <sz val="12"/>
        <color indexed="8"/>
        <rFont val="Times New Roman"/>
        <family val="1"/>
      </rPr>
      <t xml:space="preserve"> </t>
    </r>
  </si>
  <si>
    <t>34.1</t>
  </si>
  <si>
    <t>34.2</t>
  </si>
  <si>
    <t>34.3</t>
  </si>
  <si>
    <t xml:space="preserve">Число обособленных подразделений  библиотек </t>
  </si>
  <si>
    <t xml:space="preserve">Численность работников библиотек с учетом обособленных подразделений </t>
  </si>
  <si>
    <t>35.1</t>
  </si>
  <si>
    <t>35.2</t>
  </si>
  <si>
    <t>35.3</t>
  </si>
  <si>
    <t xml:space="preserve">Число обособленных подразделений музеев </t>
  </si>
  <si>
    <t xml:space="preserve">Численность работников музеев с учетом обособленныхх подразделений </t>
  </si>
  <si>
    <t xml:space="preserve">    из них научные сотрудники, ветеринарные врачи и 
    фельдшеры, зоотехники</t>
  </si>
  <si>
    <t>40.3</t>
  </si>
  <si>
    <t xml:space="preserve">Число обособленных подразделений детских музыкальных, художественных, хореографических школ и школ искусств </t>
  </si>
  <si>
    <t xml:space="preserve">Численность работников детских музыкальных, художественных, хореографических школ и школ искусств с учетом обособленных подразделений </t>
  </si>
  <si>
    <t xml:space="preserve">     в них число кресел</t>
  </si>
  <si>
    <r>
      <t>м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общей площади</t>
    </r>
  </si>
  <si>
    <t xml:space="preserve">  площадь торгового зала</t>
  </si>
  <si>
    <t>Указания по заполнению формы федерального статистического наблюдения</t>
  </si>
  <si>
    <t>Форма № 1-МО утверждена в соответствии со ст. 17 Федерального закона от 6 октября 2003 г. № 131-ФЗ «Об общих принципах организации местного самоуправления в Российской Федерации» и п.2 постановления Правительства Российской Федерации от 11 ноября 2006 г.</t>
  </si>
  <si>
    <t>№ 670 «О порядке предоставления органами местного самоуправления органам государственной власти статистических показателей, характеризующих состояние экономики и социальной сферы муниципального образования».</t>
  </si>
  <si>
    <t xml:space="preserve"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 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</si>
  <si>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фактическое местонахождение респондента (почтовый адрес).</t>
  </si>
  <si>
    <r>
      <t xml:space="preserve">В </t>
    </r>
    <r>
      <rPr>
        <b/>
        <sz val="12"/>
        <color indexed="8"/>
        <rFont val="Times New Roman"/>
        <family val="1"/>
      </rPr>
      <t>кодовой части</t>
    </r>
    <r>
      <rPr>
        <sz val="12"/>
        <color indexed="8"/>
        <rFont val="Times New Roman"/>
        <family val="1"/>
      </rPr>
      <t xml:space="preserve"> в обязательном порядке проставляется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органами государственной статистики.</t>
    </r>
  </si>
  <si>
    <r>
      <t xml:space="preserve">В форме приводятся сведения по организациям (учреждениям), </t>
    </r>
    <r>
      <rPr>
        <b/>
        <sz val="12"/>
        <color indexed="8"/>
        <rFont val="Times New Roman"/>
        <family val="1"/>
      </rPr>
      <t>расположенным на территории муниципального образования</t>
    </r>
    <r>
      <rPr>
        <sz val="12"/>
        <color indexed="8"/>
        <rFont val="Times New Roman"/>
        <family val="1"/>
      </rPr>
      <t>, независимо от подчиненности и источников финансирования.</t>
    </r>
  </si>
  <si>
    <t>По муниципальным образованиям, наделенным статусом муниципального района, имеющим в своем составе городские и сельские муниципальные образования и не имеющим собственной территории, предоставляется сводный отчет, обобщающий входящие в его состав городские и сельские муниципальные образования.</t>
  </si>
  <si>
    <t>По муниципальным образованиям, наделенным статусом муниципального района и имеющим в своем составе межселенные территории, заполняются графа 4 и графа 5:</t>
  </si>
  <si>
    <t>- графа 4 – сводные данные по муниципальному району, включая информацию по межселенной территории;</t>
  </si>
  <si>
    <t>- графа 5 – данные только по межселенной территории.</t>
  </si>
  <si>
    <t>Данные строк 4.1.1, 4.2.1, 4.3.1, 4.4.1, 4.5.1, 4.6.1, 4.7.1, 4.8.1, 4.9.1, 4.10.1, 4.12.1, 4.14.2, 4.15.2, 4.16.2, 9-10, 13-15 показываются с одним десятичным знаком;</t>
  </si>
  <si>
    <t>25.1-25.3, 26, 28 – в целых числах или с двумя десятичными знаками;</t>
  </si>
  <si>
    <t>остальные - в целых числах.</t>
  </si>
  <si>
    <t>Территория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</si>
  <si>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1 </t>
    </r>
    <r>
      <rPr>
        <sz val="12"/>
        <color indexed="8"/>
        <rFont val="Times New Roman"/>
        <family val="1"/>
      </rPr>
      <t>показывается общая площадь земель муниципального образования</t>
    </r>
  </si>
  <si>
    <t>(в соответствии с ф. № 22-2, разрабатываемой Росреестром).</t>
  </si>
  <si>
    <t>В этот показатель включаются земли и водные объекты, расположенные в пределах официально утвержденной черты муниципального образования, а при отсутствии официально утвержденной черты – в фактически числящихся границах на конец отчетного года. Здесь же учитываются и земли, изъятые из непосредственного ведения муниципального образования (военные городки, полигоны, полосы отчуждения железных дорог и т.д.).</t>
  </si>
  <si>
    <t>Объекты бытового обслуживания</t>
  </si>
  <si>
    <t>При заполнении этого раздела необходимо руководствоваться Общероссийским классификатором услуг населению (ОКУН), утвержденным постановлением Госстандарта России от 28 июня 1993г. № 163.</t>
  </si>
  <si>
    <r>
      <t xml:space="preserve">В </t>
    </r>
    <r>
      <rPr>
        <b/>
        <sz val="12"/>
        <color indexed="8"/>
        <rFont val="Times New Roman"/>
        <family val="1"/>
      </rPr>
      <t>строке 2</t>
    </r>
    <r>
      <rPr>
        <sz val="12"/>
        <color indexed="8"/>
        <rFont val="Times New Roman"/>
        <family val="1"/>
      </rPr>
      <t xml:space="preserve">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населения, находящихся в собственности (на балансе) юридических лиц всех форм собственности и индивидуальных предпринимателей, оказывающих услуги на собственных или арендованных площадях. К объектам бытового обслуживания населения относятся специально оборудованные стационарные помещения (их части), предназначенные для оказания услуг населению и обеспеченные необходимым оборудованием: ателье, цеха, мастерские, салоны и т.п.</t>
    </r>
  </si>
  <si>
    <t>В случае, когда индивидуальный предприниматель оказывает услуги на собственной или арендованной площади без оборудования для этих целей стационарного места, учитывать его как объект  бытового обслуживания не следует.</t>
  </si>
  <si>
    <t>Если юридическое лицо или индивидуальный предприниматель зарегистрирован на территории отчитывающегося муниципального образования, но имеет объект бытового обслуживания в другом муниципальном образовании, то этот объект не включается в данный отчет. Он будет учтен в отчете того муниципального образования, на территории которого расположен.</t>
  </si>
  <si>
    <r>
      <t xml:space="preserve">Строка 2 </t>
    </r>
    <r>
      <rPr>
        <sz val="12"/>
        <color indexed="8"/>
        <rFont val="Times New Roman"/>
        <family val="1"/>
      </rPr>
      <t>равна сумме строк 2.1, 2.2, 2.3, 2.4, 2.5, 2.6, 2.7, 2.8, 2.9, 2.10, 2.11, 2.12, 2.13.</t>
    </r>
  </si>
  <si>
    <r>
      <t xml:space="preserve">В строках </t>
    </r>
    <r>
      <rPr>
        <b/>
        <sz val="12"/>
        <color indexed="8"/>
        <rFont val="Times New Roman"/>
        <family val="1"/>
      </rPr>
      <t>2.1.-2.13</t>
    </r>
    <r>
      <rPr>
        <sz val="12"/>
        <color indexed="8"/>
        <rFont val="Times New Roman"/>
        <family val="1"/>
      </rPr>
      <t xml:space="preserve"> общее число объектов бытового обслуживания распределяется по видам оказываемых бытовых услуг.</t>
    </r>
  </si>
  <si>
    <t>Ателье (цех, мастерская, салон), занятые оказанием нескольких видов бытовых услуг, например банных и парикмахерских, показываются один раз по преобладающему виду услуг (по объему оказанных услуг населению в денежном выражении).</t>
  </si>
  <si>
    <t>В многоотраслевом доме (комбинате и т.п.) бытовых услуг каждое ателье (цех, мастерская, салон) учитывается самостоятельно.</t>
  </si>
  <si>
    <t>В случае, когда на одной и той же площади оказанием разных или однородных услуг на специально оборудованных местах занимаются несколько индивидуальных предпринимателей, то число объектов бытового обслуживания определяется по числу индивидуальных предпринимателей.</t>
  </si>
  <si>
    <r>
      <t xml:space="preserve">В </t>
    </r>
    <r>
      <rPr>
        <b/>
        <sz val="12"/>
        <color indexed="8"/>
        <rFont val="Times New Roman"/>
        <family val="1"/>
      </rPr>
      <t>строке 2.9.1</t>
    </r>
    <r>
      <rPr>
        <sz val="12"/>
        <color indexed="8"/>
        <rFont val="Times New Roman"/>
        <family val="1"/>
      </rPr>
      <t xml:space="preserve"> учитывается:</t>
    </r>
  </si>
  <si>
    <r>
      <t xml:space="preserve">- </t>
    </r>
    <r>
      <rPr>
        <sz val="12"/>
        <color indexed="8"/>
        <rFont val="Times New Roman"/>
        <family val="1"/>
      </rPr>
      <t>для бань обычного типа и саун – число мест, имеющихся  в общем раздевальном отделении,  включая число мест отдельных номеров;</t>
    </r>
  </si>
  <si>
    <r>
      <t xml:space="preserve">- </t>
    </r>
    <r>
      <rPr>
        <sz val="12"/>
        <color indexed="8"/>
        <rFont val="Times New Roman"/>
        <family val="1"/>
      </rPr>
      <t>для ванных отделений – количество установленных ванн;</t>
    </r>
  </si>
  <si>
    <r>
      <t xml:space="preserve">- </t>
    </r>
    <r>
      <rPr>
        <sz val="12"/>
        <color indexed="8"/>
        <rFont val="Times New Roman"/>
        <family val="1"/>
      </rPr>
      <t>для душевых отделений с кабинами – число рожков (леек для душа) в кабинах;</t>
    </r>
  </si>
  <si>
    <r>
      <t xml:space="preserve">- </t>
    </r>
    <r>
      <rPr>
        <sz val="12"/>
        <color indexed="8"/>
        <rFont val="Times New Roman"/>
        <family val="1"/>
      </rPr>
      <t>для санпропускников – число мест в раздевальном отделении.</t>
    </r>
  </si>
  <si>
    <t>Ванны и рожки, установленные в общих мыльных отделениях, не учитываются.</t>
  </si>
  <si>
    <r>
      <t>В</t>
    </r>
    <r>
      <rPr>
        <b/>
        <sz val="12"/>
        <color indexed="8"/>
        <rFont val="Times New Roman"/>
        <family val="1"/>
      </rPr>
      <t xml:space="preserve"> строке 2.10.1 </t>
    </r>
    <r>
      <rPr>
        <sz val="12"/>
        <color indexed="8"/>
        <rFont val="Times New Roman"/>
        <family val="1"/>
      </rPr>
      <t>отражается число кресел в парикмахерских (салонах красоты), оборудованных как постоянные рабочие места.</t>
    </r>
  </si>
  <si>
    <r>
      <t xml:space="preserve">В </t>
    </r>
    <r>
      <rPr>
        <b/>
        <sz val="12"/>
        <color indexed="8"/>
        <rFont val="Times New Roman"/>
        <family val="1"/>
      </rPr>
      <t>строках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2.13 и 3.10</t>
    </r>
    <r>
      <rPr>
        <sz val="12"/>
        <color indexed="8"/>
        <rFont val="Times New Roman"/>
        <family val="1"/>
      </rPr>
      <t xml:space="preserve"> учитываются объекты бытового обслуживания, оказывающие населению услуги по переработке сельскохозяйственной продукции и даров леса; граверные работы по металлу, стеклу, фарфору, дереву, керамике; окраске кожаных пальто и курток; распиловке древесины; переплетные, брошюровочные, окантовочные, картонажные работы; услуги ломбардов; платных туалетов; услуги по уборке квартир; услуги справочно-информационной службы по выдаче справок и т.п.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</si>
  <si>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3  </t>
    </r>
    <r>
      <rPr>
        <sz val="12"/>
        <color indexed="8"/>
        <rFont val="Times New Roman"/>
        <family val="1"/>
      </rPr>
      <t>учитываются  все приемные пункты бытового обслуживания населения, осуществляющие прием и выдачу заказов населению,  расположенные на отдельных от  ателье (салона, цеха, мастерской) площадях и действующие по состоянию на 31 декабря отчетного года. При этом необходимо обратить внимание на то, чтобы приемные пункты, расположенные на арендуемых площадях, не были учтены дважды. В случае, когда один и тот же приемщик принимает заказы по нескольким видам бытовых услуг, учитывать приемный пункт надо один раз по преобладающему виду услуг (по объему оказанных услуг населению в денежном выражении).</t>
    </r>
  </si>
  <si>
    <r>
      <t>Строка 3</t>
    </r>
    <r>
      <rPr>
        <sz val="12"/>
        <color indexed="8"/>
        <rFont val="Times New Roman"/>
        <family val="1"/>
      </rPr>
      <t xml:space="preserve"> равна сумме строк 3.1-3.10. В строках </t>
    </r>
    <r>
      <rPr>
        <b/>
        <sz val="12"/>
        <color indexed="8"/>
        <rFont val="Times New Roman"/>
        <family val="1"/>
      </rPr>
      <t>3.1.-3.10</t>
    </r>
    <r>
      <rPr>
        <sz val="12"/>
        <color indexed="8"/>
        <rFont val="Times New Roman"/>
        <family val="1"/>
      </rPr>
      <t xml:space="preserve"> общее число приемных пунктов бытового обслуживания  распределяется по видам бытовых услуг.</t>
    </r>
  </si>
  <si>
    <t>В число приемных пунктов включаются также пункты по раскрою тканей и передвижные приемные пункты, осуществляющие прием и выдачу заказов в населенных пунктах по утвержденному графику работы. Если в течение года не было ни одного дня работы передвижного приемного пункта, то этот пункт учету не подлежит. В число передвижных приемных пунктов не включаются автомашины, предназначенные только для доставки на дом населению заказов по стирке белья, химической чистке и крашению вещей, ремонту бытовых машин и приборов, готовых изделий и т.п.</t>
  </si>
  <si>
    <t>Объекты розничной торговли и общественного питания</t>
  </si>
  <si>
    <r>
      <t xml:space="preserve">Раздел заполняется по всем объектам торговли и общественного питания, находящимся на территории муниципального образования и функционирующим по состоянию на 31 декабря отчетного года. </t>
    </r>
    <r>
      <rPr>
        <b/>
        <i/>
        <sz val="12"/>
        <color indexed="8"/>
        <rFont val="Times New Roman"/>
        <family val="1"/>
      </rPr>
      <t>Определения объектов торговли и общественного питания приведены на основе ГОСТ Р51303-2013 «Торговля. Термины и определения», ГОСТ 31985-2013 «Услуги общественного питания термины и определения».</t>
    </r>
  </si>
  <si>
    <r>
      <t xml:space="preserve">В </t>
    </r>
    <r>
      <rPr>
        <b/>
        <sz val="12"/>
        <color indexed="8"/>
        <rFont val="Times New Roman"/>
        <family val="1"/>
      </rPr>
      <t>строке 4.1</t>
    </r>
    <r>
      <rPr>
        <sz val="12"/>
        <color indexed="8"/>
        <rFont val="Times New Roman"/>
        <family val="1"/>
      </rPr>
      <t xml:space="preserve"> указывается количество магазинов.</t>
    </r>
  </si>
  <si>
    <r>
      <t xml:space="preserve">К </t>
    </r>
    <r>
      <rPr>
        <b/>
        <sz val="12"/>
        <color indexed="8"/>
        <rFont val="Times New Roman"/>
        <family val="1"/>
      </rPr>
      <t xml:space="preserve">магазинам </t>
    </r>
    <r>
      <rPr>
        <sz val="12"/>
        <color indexed="8"/>
        <rFont val="Times New Roman"/>
        <family val="1"/>
      </rPr>
      <t>относятся стационарные торговые объекты, предназначенные для продажи товаров и оказания услуг покупателям, в составе которых имеются торговые залы, подсобные, административно-бытовые помещения и складские помещения.</t>
    </r>
  </si>
  <si>
    <r>
      <t xml:space="preserve">Строка 4.4 специализированные продовольственные магазины - </t>
    </r>
    <r>
      <rPr>
        <sz val="12"/>
        <color indexed="8"/>
        <rFont val="Times New Roman"/>
        <family val="1"/>
      </rPr>
      <t>магазины, в которых осуществляется продажа товаров одной продовольственной группы или ее части  («рыба», «мясо», «колбасы», «минеральные воды», «хлеб», «овощи-фрукты» и т.д.). По данной строке также учитываются магазины-салоны (бутики).</t>
    </r>
  </si>
  <si>
    <r>
      <t xml:space="preserve">Строка 4.5 специализированные непродовольственные магазины - </t>
    </r>
    <r>
      <rPr>
        <sz val="12"/>
        <color indexed="8"/>
        <rFont val="Times New Roman"/>
        <family val="1"/>
      </rPr>
      <t>магазины, в которых осуществляется продажа товаров одной непродовольственной группы или ее части («одежда», «обувь», «ткани», «мебель», «книги», «зоотовары», «семена», «цветы» и т.д.). По данной строке также учитываются магазины-салоны (бутики).</t>
    </r>
  </si>
  <si>
    <r>
      <t>Строка 4.6 минимаркеты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магазины «Продукты»</t>
    </r>
    <r>
      <rPr>
        <sz val="12"/>
        <color indexed="8"/>
        <rFont val="Times New Roman"/>
        <family val="1"/>
      </rPr>
      <t>) - предприятия розничной торговли, в которых с использованием методов самообслуживания и/или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ассортимента, включающего ограниченное число разновидностей товаров.</t>
    </r>
  </si>
  <si>
    <r>
      <t xml:space="preserve">Строка 4.8 прочие магазины - </t>
    </r>
    <r>
      <rPr>
        <sz val="12"/>
        <color indexed="8"/>
        <rFont val="Times New Roman"/>
        <family val="1"/>
      </rPr>
      <t>предприятия розничной торговли, реализующие узкий ассортимент  непродовольственных товаров, в т.ч. одежда, обувь, галантерейные, парфюмерно-косметические и пр. («Промтовары», «Все для дома», «Комиссионный магазин», «Секонд Хенд», «Сток», антикварные магазины и прочие). По этой строке также отражаются «Магазины-склады». В сельской местности по строке 4.8 учитываются также торговые центры, в которые преобразованы бывшие розничные рынки.</t>
    </r>
  </si>
  <si>
    <r>
      <t xml:space="preserve">В </t>
    </r>
    <r>
      <rPr>
        <b/>
        <sz val="12"/>
        <color indexed="8"/>
        <rFont val="Times New Roman"/>
        <family val="1"/>
      </rPr>
      <t>строке 4.10</t>
    </r>
    <r>
      <rPr>
        <sz val="12"/>
        <color indexed="8"/>
        <rFont val="Times New Roman"/>
        <family val="1"/>
      </rPr>
      <t xml:space="preserve"> указывается количество павильонов.</t>
    </r>
  </si>
  <si>
    <r>
      <t>Торговый павильон</t>
    </r>
    <r>
      <rPr>
        <sz val="12"/>
        <color indexed="8"/>
        <rFont val="Times New Roman"/>
        <family val="1"/>
      </rPr>
      <t xml:space="preserve"> - нестационарный торговый объект, представляющий собой отдельно стоящее строение (часть строения) или сооружение (часть сооружения) с замкнутым пространством, имеющее торговый зал и рассчитанное на одно или несколько рабочих мест продавцов. Павильон может иметь помещения для хранения товарного запаса.</t>
    </r>
  </si>
  <si>
    <r>
      <t xml:space="preserve">В </t>
    </r>
    <r>
      <rPr>
        <b/>
        <sz val="12"/>
        <color indexed="8"/>
        <rFont val="Times New Roman"/>
        <family val="1"/>
      </rPr>
      <t>строке 4.11</t>
    </r>
    <r>
      <rPr>
        <sz val="12"/>
        <color indexed="8"/>
        <rFont val="Times New Roman"/>
        <family val="1"/>
      </rPr>
      <t xml:space="preserve"> приводятся сведения о количестве палаток и киосков, включая находящиеся на территории торговых центров (моллов).</t>
    </r>
  </si>
  <si>
    <r>
      <t xml:space="preserve">Торговая палатка - </t>
    </r>
    <r>
      <rPr>
        <sz val="12"/>
        <color indexed="8"/>
        <rFont val="Times New Roman"/>
        <family val="1"/>
      </rPr>
      <t>нестационарный торговый объект, представляющий собой оснащенную прилавком легковозводимую сборно-разборную конструкцию, образующую внутреннее пространство, не замкнутое со стороны прилавка, предназначенный для размещения одного или нескольких рабочих мест продавцов и товарного запаса на один день торговли.</t>
    </r>
  </si>
  <si>
    <r>
      <t xml:space="preserve">Киоск - </t>
    </r>
    <r>
      <rPr>
        <sz val="12"/>
        <color indexed="8"/>
        <rFont val="Times New Roman"/>
        <family val="1"/>
      </rPr>
      <t>нестационарный торговый объект, представляющий собой сооружение без торгового зала с замкнутым пространством, внутри которого оборудовано одно рабочее место продавца и осуществляют хранение товарного запаса.</t>
    </r>
  </si>
  <si>
    <r>
      <t xml:space="preserve">Данные о количестве передвижных палаток и киосков (по продаже кваса, кур-гриль, мороженого и т.п.), а также палаток и киосков, реализующих проездные билеты на все виды транспорта, в </t>
    </r>
    <r>
      <rPr>
        <b/>
        <sz val="12"/>
        <color indexed="8"/>
        <rFont val="Times New Roman"/>
        <family val="1"/>
      </rPr>
      <t>строке 4.11</t>
    </r>
    <r>
      <rPr>
        <sz val="12"/>
        <color indexed="8"/>
        <rFont val="Times New Roman"/>
        <family val="1"/>
      </rPr>
      <t xml:space="preserve"> не отражаются.</t>
    </r>
  </si>
  <si>
    <r>
      <t xml:space="preserve">В </t>
    </r>
    <r>
      <rPr>
        <b/>
        <sz val="12"/>
        <color indexed="8"/>
        <rFont val="Times New Roman"/>
        <family val="1"/>
      </rPr>
      <t>строках 4.1.1, 4.2.1, 4.3.1, 4.4.1, 4.5.1, 4.6.1, 4.7.1, 4.8.1, 4.9.1, 4.10.1, 4.12.1</t>
    </r>
    <r>
      <rPr>
        <sz val="12"/>
        <color indexed="8"/>
        <rFont val="Times New Roman"/>
        <family val="1"/>
      </rPr>
      <t xml:space="preserve"> показывается площадь торгового зала (зала для обслуживания покупателей). В нее включается  установочная площадь магазина (площадь торгового зала, занятая оборудованием, предназначенным для выкладки, демонстрации товаров, проведения денежных расчетов и обслуживания покупателей), площадь контрольно-кассовых узлов и кассовых кабин, площадь рабочих мест обслуживающего персонала, а также площадь проходов для покупателей. В площадь торгового зала магазина не включается площадь для приема, хранения и подготовки товаров к продаже, подсобных и административно-бытовых помещений.</t>
    </r>
  </si>
  <si>
    <r>
      <t xml:space="preserve">К </t>
    </r>
    <r>
      <rPr>
        <b/>
        <sz val="12"/>
        <color indexed="8"/>
        <rFont val="Times New Roman"/>
        <family val="1"/>
      </rPr>
      <t>столовой</t>
    </r>
    <r>
      <rPr>
        <sz val="12"/>
        <color indexed="8"/>
        <rFont val="Times New Roman"/>
        <family val="1"/>
      </rPr>
      <t xml:space="preserve"> относится общедоступное или обслуживающее определенный контингент потребителей предприятие общественного питания, производящее и реализующее блюда в соответствии с разнообразным по дням недели меню.</t>
    </r>
  </si>
  <si>
    <r>
      <t xml:space="preserve">К </t>
    </r>
    <r>
      <rPr>
        <b/>
        <sz val="12"/>
        <color indexed="8"/>
        <rFont val="Times New Roman"/>
        <family val="1"/>
      </rPr>
      <t>закусочным</t>
    </r>
    <r>
      <rPr>
        <sz val="12"/>
        <color indexed="8"/>
        <rFont val="Times New Roman"/>
        <family val="1"/>
      </rPr>
      <t xml:space="preserve"> относятся предприятия с ограниченным ассортиментом блюд или блюд из определенного вида сырья, предназначенные для быстрого обслуживания потребителей с возможной реализацией алкогольных напитков, покупных товаров, в т.ч. табачных изделий. К закусочным относятся также шашлычные, котлетные, сосисочные, пельменные (вареничные), чебуречные, чайные, пирожковые, блинные, пончиковые, бутербродные, рюмочные и др.</t>
    </r>
  </si>
  <si>
    <r>
      <t xml:space="preserve">В </t>
    </r>
    <r>
      <rPr>
        <b/>
        <sz val="12"/>
        <color indexed="8"/>
        <rFont val="Times New Roman"/>
        <family val="1"/>
      </rPr>
      <t>строках 4.14.1 и 4.15.1</t>
    </r>
    <r>
      <rPr>
        <sz val="12"/>
        <color indexed="8"/>
        <rFont val="Times New Roman"/>
        <family val="1"/>
      </rPr>
      <t xml:space="preserve"> показывается число мест, определяемое по числу посетителей, на одновременное обслуживание которых рассчитан объект общественного питания.</t>
    </r>
  </si>
  <si>
    <r>
      <t xml:space="preserve">В </t>
    </r>
    <r>
      <rPr>
        <b/>
        <sz val="12"/>
        <color indexed="8"/>
        <rFont val="Times New Roman"/>
        <family val="1"/>
      </rPr>
      <t>строке 4.16</t>
    </r>
    <r>
      <rPr>
        <sz val="12"/>
        <color indexed="8"/>
        <rFont val="Times New Roman"/>
        <family val="1"/>
      </rPr>
      <t xml:space="preserve"> показывается количество ресторанов, кафе и баров; в </t>
    </r>
    <r>
      <rPr>
        <b/>
        <sz val="12"/>
        <color indexed="8"/>
        <rFont val="Times New Roman"/>
        <family val="1"/>
      </rPr>
      <t xml:space="preserve">строке 4.16.1 - </t>
    </r>
    <r>
      <rPr>
        <sz val="12"/>
        <color indexed="8"/>
        <rFont val="Times New Roman"/>
        <family val="1"/>
      </rPr>
      <t>число мест в них.</t>
    </r>
  </si>
  <si>
    <r>
      <t xml:space="preserve">К </t>
    </r>
    <r>
      <rPr>
        <b/>
        <sz val="12"/>
        <color indexed="8"/>
        <rFont val="Times New Roman"/>
        <family val="1"/>
      </rPr>
      <t>ресторанам</t>
    </r>
    <r>
      <rPr>
        <sz val="12"/>
        <color indexed="8"/>
        <rFont val="Times New Roman"/>
        <family val="1"/>
      </rPr>
      <t xml:space="preserve"> относятся предприятия общественного питания, предоставляющие потребителю услуги по организации питания и досуга или без досуга, с широким ассортиментом блюд сложного приготовления, включая фирменные блюда и изделия, алкогольных, прохладительных, горячих и других видов напитков, кондитерских и хлебобулочных изделий, покупных товаров, в т.ч. табачных изделий.</t>
    </r>
  </si>
  <si>
    <r>
      <t xml:space="preserve">К </t>
    </r>
    <r>
      <rPr>
        <b/>
        <sz val="12"/>
        <color indexed="8"/>
        <rFont val="Times New Roman"/>
        <family val="1"/>
      </rPr>
      <t>кафе</t>
    </r>
    <r>
      <rPr>
        <sz val="12"/>
        <color indexed="8"/>
        <rFont val="Times New Roman"/>
        <family val="1"/>
      </rPr>
      <t xml:space="preserve"> относятся предприятия по организации питания и досуга или без досуга с предоставлением ограниченного, по сравнению с рестораном, ассортимента продукции и услуг,  реализующие фирменные, заказные блюда, кондитерские и хлебобулочные изделия, алкогольные и безалкогольные напитки, покупные товары, в т.ч. табачные изделия.</t>
    </r>
  </si>
  <si>
    <r>
      <t xml:space="preserve">Баром </t>
    </r>
    <r>
      <rPr>
        <sz val="12"/>
        <color indexed="8"/>
        <rFont val="Times New Roman"/>
        <family val="1"/>
      </rPr>
      <t>является предприятие общественного питания с барной стойкой, реализующее алкогольные и/или безалкогольные напитки, горячие и прохладительные напитки, блюда, холодные и горячие закуски в ограниченном ассортименте, покупные товары в т.ч. табачные изделия.</t>
    </r>
  </si>
  <si>
    <r>
      <t xml:space="preserve">В </t>
    </r>
    <r>
      <rPr>
        <b/>
        <sz val="12"/>
        <color indexed="8"/>
        <rFont val="Times New Roman"/>
        <family val="1"/>
      </rPr>
      <t>строках 4.14.2, 4.15.2 и 4.16.2</t>
    </r>
    <r>
      <rPr>
        <sz val="12"/>
        <color indexed="8"/>
        <rFont val="Times New Roman"/>
        <family val="1"/>
      </rPr>
      <t xml:space="preserve"> показывается площадь зала обслуживания посетителей. В нее включается площадь помещений и открытых площадок, используемых для организации общественного питания. Не учитываются площади открытых производственных участков для доготовки продукции, станций раздачи, раздаточных зон и т.п. недоступных для потребителей.</t>
    </r>
  </si>
  <si>
    <t>Спортивные сооружения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</si>
  <si>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5 </t>
    </r>
    <r>
      <rPr>
        <sz val="12"/>
        <color indexed="8"/>
        <rFont val="Times New Roman"/>
        <family val="1"/>
      </rPr>
      <t>учету подлежат спортивные сооружения независимо от формы собственности и организационно-правовой формы, предназначенные для учебно-тренировочных занятий и физкультурно-оздоровительных, спортивных мероприятий, как действующие, так и находящиеся на реконструкции и капитальном ремонте, отдельно стоящие или входящие в состав комплексных сооружений, отвечающие правилам соревнований по видам спорта, имеющие паспорта или учетные карточки (плоскостные спортивные сооружения), зарегистрированные в установленном порядке. В число сооружений включаются также тиры и спортивные площадки, расположенные в парках отдыха, лыжные базы, если они зарегистрированы в установленном порядке.</t>
    </r>
  </si>
  <si>
    <t>Кроме того, необходимо учитывать спортивные залы (площадки) общеобразовательных школ, средних и высших учебных заведений.</t>
  </si>
  <si>
    <t>Спортивные сооружения учитываются по месту их фактического расположения.</t>
  </si>
  <si>
    <r>
      <t xml:space="preserve">В </t>
    </r>
    <r>
      <rPr>
        <b/>
        <sz val="12"/>
        <color indexed="8"/>
        <rFont val="Times New Roman"/>
        <family val="1"/>
      </rPr>
      <t>строке 5.2</t>
    </r>
    <r>
      <rPr>
        <sz val="12"/>
        <color indexed="8"/>
        <rFont val="Times New Roman"/>
        <family val="1"/>
      </rPr>
      <t xml:space="preserve"> учитываются открытые комплексные сооружения, включающие  спортивное ядро с трибунами. В состав спортивного ядра входят: основное игровое футбольное поле, окаймленное беговой дорожкой, и места для занятий легкой атлетикой. Тренировочные (запасные) поля стадиона учитываются в </t>
    </r>
    <r>
      <rPr>
        <b/>
        <sz val="12"/>
        <color indexed="8"/>
        <rFont val="Times New Roman"/>
        <family val="1"/>
      </rPr>
      <t>строке 5.3</t>
    </r>
    <r>
      <rPr>
        <sz val="12"/>
        <color indexed="8"/>
        <rFont val="Times New Roman"/>
        <family val="1"/>
      </rPr>
      <t xml:space="preserve"> «плоскостные спортивные сооружения».</t>
    </r>
  </si>
  <si>
    <r>
      <t xml:space="preserve">В </t>
    </r>
    <r>
      <rPr>
        <b/>
        <sz val="12"/>
        <color indexed="8"/>
        <rFont val="Times New Roman"/>
        <family val="1"/>
      </rPr>
      <t>строке 5.3</t>
    </r>
    <r>
      <rPr>
        <sz val="12"/>
        <color indexed="8"/>
        <rFont val="Times New Roman"/>
        <family val="1"/>
      </rPr>
      <t xml:space="preserve"> учитываются площадки для игры в волейбол, баскетбол, бадминтон, городки, теннис, ручной мяч, хоккейные площадки (коробки), площадки для физкультурно-оздоровительных занятий для населения, комплексные площадки для подвижных игр, поля для игры в футбол, регби, бейсбол, хоккей на траве, гольф, стрельбы из лука, а также спортивные ядра и тренировочные (запасные) футбольные поля стадионов.</t>
    </r>
  </si>
  <si>
    <r>
      <t xml:space="preserve">В </t>
    </r>
    <r>
      <rPr>
        <b/>
        <sz val="12"/>
        <color indexed="8"/>
        <rFont val="Times New Roman"/>
        <family val="1"/>
      </rPr>
      <t>строке 5.4</t>
    </r>
    <r>
      <rPr>
        <sz val="12"/>
        <color indexed="8"/>
        <rFont val="Times New Roman"/>
        <family val="1"/>
      </rPr>
      <t xml:space="preserve"> учету подлежат крытые сооружения, оборудованные для определенного вида занятий или универсального назначения.</t>
    </r>
  </si>
  <si>
    <r>
      <t xml:space="preserve">В </t>
    </r>
    <r>
      <rPr>
        <b/>
        <sz val="12"/>
        <color indexed="8"/>
        <rFont val="Times New Roman"/>
        <family val="1"/>
      </rPr>
      <t>строке 5.5</t>
    </r>
    <r>
      <rPr>
        <sz val="12"/>
        <color indexed="8"/>
        <rFont val="Times New Roman"/>
        <family val="1"/>
      </rPr>
      <t xml:space="preserve"> учитываются открытые и крытые ванны плавательных бассейнов, размером не менее 10х6 метров.</t>
    </r>
  </si>
  <si>
    <t>Объекты по утилизации и обезвреживанию отходов</t>
  </si>
  <si>
    <r>
      <t xml:space="preserve">В </t>
    </r>
    <r>
      <rPr>
        <b/>
        <sz val="12"/>
        <color indexed="8"/>
        <rFont val="Times New Roman"/>
        <family val="1"/>
      </rPr>
      <t>строке 8</t>
    </r>
    <r>
      <rPr>
        <sz val="12"/>
        <color indexed="8"/>
        <rFont val="Times New Roman"/>
        <family val="1"/>
      </rPr>
      <t xml:space="preserve"> приводятся сведения о количестве юридических лиц (в том числе являющихся субъектами малого предпринимательства), осуществляющих деятельность на территории муниципального образования по утилизации и обезвреживанию бытовых и промышленных отходов.</t>
    </r>
  </si>
  <si>
    <t>Отходы производства и потребления - вещества или предметы, которые образованы в процессе производства, выполнения работ, оказания услуг или в процессе потребления, которые удаляются, предназначены для удаления или подлежат удалению.</t>
  </si>
  <si>
    <t>Утилизация отходов - использование отходов для производства товаров (продукции), выполнения работ, оказания услуг, включая повторное применение отходов, в том числе повторное применение отходов по прямому назначению (рециклинг), их возврат в производственный цикл после соответствующей подготовки (регенерация), а также извлечение полезных компонентов для их повторного применения (рекуперация).</t>
  </si>
  <si>
    <t>Обезвреживание отходов - уменьшение массы отходов, изменение их состава, физических и химических свойств (включая сжигание и (или) обеззараживание на специализированных установках) в целях снижения негативного воздействия отходов на здоровье человека и окружающую среду.</t>
  </si>
  <si>
    <t>Коммунальная сфера</t>
  </si>
  <si>
    <r>
      <t xml:space="preserve">В строке 9 </t>
    </r>
    <r>
      <rPr>
        <sz val="12"/>
        <color indexed="8"/>
        <rFont val="Times New Roman"/>
        <family val="1"/>
      </rPr>
      <t>показывается протяженность улиц, проспектов, переулков, проездов и т.п. как замощенных, так и незамощенных, а также протяжение мостов, путепроводов и виадуков, числящихся на конец отчетного года в пределах черты муниципального образования. Если проезжая часть улицы разделена бульваром или имеет разделительную полосу, то протяжение такой улицы необходимо считать по ее оси независимо от количества полос движения.</t>
    </r>
  </si>
  <si>
    <r>
      <t xml:space="preserve">В </t>
    </r>
    <r>
      <rPr>
        <b/>
        <sz val="12"/>
        <color indexed="8"/>
        <rFont val="Times New Roman"/>
        <family val="1"/>
      </rPr>
      <t>строке 9.1</t>
    </r>
    <r>
      <rPr>
        <sz val="12"/>
        <color indexed="8"/>
        <rFont val="Times New Roman"/>
        <family val="1"/>
      </rPr>
      <t xml:space="preserve"> учитывается числящаяся на конец года в пределах черты муниципального образования общая протяженность улиц, набережных, переулков и других проездов, а также протяженность мостов, имеющих специальные установки уличного электрического освещения.</t>
    </r>
  </si>
  <si>
    <t>Протяженность освещенных улиц и мостов показывается по их оси независимо от того, освещены они с двух или с одной стороны. Протяжение освещаемых частей улиц, проездов, улиц-набережных не должно быть больше общего протяжения улиц, учтенного по строке 9.</t>
  </si>
  <si>
    <r>
      <t xml:space="preserve">В </t>
    </r>
    <r>
      <rPr>
        <b/>
        <sz val="12"/>
        <color indexed="8"/>
        <rFont val="Times New Roman"/>
        <family val="1"/>
      </rPr>
      <t>строке 10</t>
    </r>
    <r>
      <rPr>
        <sz val="12"/>
        <color indexed="8"/>
        <rFont val="Times New Roman"/>
        <family val="1"/>
      </rPr>
      <t xml:space="preserve"> отражается общая площадь жилых помещений, находящихся на территории муниципального образования, которая определяется как сумма площадей всех частей таких помещений, включая площадь помещений вспомогательного использования, предназначенных для удовлетворения гражданами бытовых и иных нужд, связанных с их проживанием в жилом помещении, за исключением балконов, лоджий, веранд и террас.</t>
    </r>
  </si>
  <si>
    <r>
      <t xml:space="preserve">Строки 11-12 </t>
    </r>
    <r>
      <rPr>
        <sz val="12"/>
        <color indexed="8"/>
        <rFont val="Times New Roman"/>
        <family val="1"/>
      </rPr>
      <t>заполняются на основании информации органов местного самоуправления, которые формируют Программу переселения граждан из ветхого жилищного фонда.</t>
    </r>
  </si>
  <si>
    <r>
      <t xml:space="preserve">В </t>
    </r>
    <r>
      <rPr>
        <b/>
        <sz val="12"/>
        <color indexed="8"/>
        <rFont val="Times New Roman"/>
        <family val="1"/>
      </rPr>
      <t>строке 13</t>
    </r>
    <r>
      <rPr>
        <sz val="12"/>
        <color indexed="8"/>
        <rFont val="Times New Roman"/>
        <family val="1"/>
      </rPr>
      <t xml:space="preserve"> отражается вывоз твердых коммунальных отходов всеми видами мусоровозов, бортовыми автомобилями и самосвалами.</t>
    </r>
  </si>
  <si>
    <r>
      <t xml:space="preserve">В </t>
    </r>
    <r>
      <rPr>
        <b/>
        <sz val="12"/>
        <color indexed="8"/>
        <rFont val="Times New Roman"/>
        <family val="1"/>
      </rPr>
      <t>строке 14</t>
    </r>
    <r>
      <rPr>
        <sz val="12"/>
        <color indexed="8"/>
        <rFont val="Times New Roman"/>
        <family val="1"/>
      </rPr>
      <t xml:space="preserve"> отражается объем твердых коммунальных отходов, вывезенных на объекты, используемые для обработки (мусороперерабатывающие заводы  и предприятия по предварительной подготовке отходов (сортировке, разборке, очистке)). Вывоз твердых коммунальных отходов на объекты, используемые для обезвреживания отходов (в том числе на мусоросжигательные предприятия (заводы)) и захоронения отходов, в этом показателе не отражается.</t>
    </r>
  </si>
  <si>
    <r>
      <t xml:space="preserve">В </t>
    </r>
    <r>
      <rPr>
        <b/>
        <sz val="12"/>
        <color indexed="8"/>
        <rFont val="Times New Roman"/>
        <family val="1"/>
      </rPr>
      <t>строке 15</t>
    </r>
    <r>
      <rPr>
        <sz val="12"/>
        <color indexed="8"/>
        <rFont val="Times New Roman"/>
        <family val="1"/>
      </rPr>
      <t xml:space="preserve"> отражается вывоз жидких отходов ассенизационными машинами.</t>
    </r>
  </si>
  <si>
    <r>
      <t xml:space="preserve">В </t>
    </r>
    <r>
      <rPr>
        <b/>
        <sz val="12"/>
        <color indexed="8"/>
        <rFont val="Times New Roman"/>
        <family val="1"/>
      </rPr>
      <t>строке 16</t>
    </r>
    <r>
      <rPr>
        <sz val="12"/>
        <color indexed="8"/>
        <rFont val="Times New Roman"/>
        <family val="1"/>
      </rPr>
      <t xml:space="preserve"> показывается протяженность уличных газовых сетей на конец отчетного года. Протяженность этих сетей устанавливается на основании инвентарных данных или по данным технического учета.</t>
    </r>
  </si>
  <si>
    <t>Уличными газовыми сетями (распределительными сетями) считаются газопроводы, проложенные по улицам, площадям, набережным и т.д. населенного пункта от газораспределительных станций (ГРС).</t>
  </si>
  <si>
    <t>Протяжение уличной газовой сети учитывается в одиночном исчислении, т.е. в одну линию. Если по улице уложены трубы в две и более линий, то для определения протяженности газовой сети необходимо суммировать протяженности всех линий.</t>
  </si>
  <si>
    <t>Пример. На одной улице длиной 450 м газовая сеть уложена в одну нитку, на другой улице длиной 300 м газовые сети уложены в две нитки. В этом случае общее одиночное протяжение газовой сети составит: 450 м +300 м х 2 = 1050 м.</t>
  </si>
  <si>
    <t>В протяжение уличной газовой сети не включается длина вводов, внутридворовых и внутриквартальных сетей.</t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</si>
  <si>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17 </t>
    </r>
    <r>
      <rPr>
        <sz val="12"/>
        <color indexed="8"/>
        <rFont val="Times New Roman"/>
        <family val="1"/>
      </rPr>
      <t>показывается число негазифицированных населенных пунктов на конец отчетного года: городов, поселков городского типа и населенных пунктов сельской местности. Число негазифицированных населенных пунктов должно быть равно разности числа населенных пунктов по данным административно-территориального деления и  числа газифицированных населенных пунктов. Населенный пункт не является газифицированным при использовании в домах сжиженного газа в баллонах.</t>
    </r>
  </si>
  <si>
    <r>
      <t>В</t>
    </r>
    <r>
      <rPr>
        <b/>
        <sz val="12"/>
        <color indexed="8"/>
        <rFont val="Times New Roman"/>
        <family val="1"/>
      </rPr>
      <t xml:space="preserve"> строке 20</t>
    </r>
    <r>
      <rPr>
        <sz val="12"/>
        <color indexed="8"/>
        <rFont val="Times New Roman"/>
        <family val="1"/>
      </rPr>
      <t xml:space="preserve"> отражается одиночное протяжение уличной водопроводной сети (без летних водопроводов), предназначенной для отпуска воды населению и бюджетофинансируемым организациям, на конец отчетного года. Уличной водопроводной сетью считается сеть трубопроводов, уложенных вдоль улиц, проездов, переулков, набережных и т.д.</t>
    </r>
  </si>
  <si>
    <r>
      <t xml:space="preserve">По </t>
    </r>
    <r>
      <rPr>
        <b/>
        <sz val="12"/>
        <color indexed="8"/>
        <rFont val="Times New Roman"/>
        <family val="1"/>
      </rPr>
      <t>строкам 18-21</t>
    </r>
    <r>
      <rPr>
        <sz val="12"/>
        <color indexed="8"/>
        <rFont val="Times New Roman"/>
        <family val="1"/>
      </rPr>
      <t xml:space="preserve"> также учитываются арендованные мощности организациями.</t>
    </r>
  </si>
  <si>
    <t>По строкам 18-21 отражаются данные показателей сопоставимые с данными соответствующих показателей по формам 1-ТЕП, 1-водопровод и 1-канализация.</t>
  </si>
  <si>
    <t>Учреждения социального обслуживания населения</t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</si>
  <si>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22-24.1 </t>
    </r>
    <r>
      <rPr>
        <sz val="12"/>
        <color indexed="8"/>
        <rFont val="Times New Roman"/>
        <family val="1"/>
      </rPr>
      <t>приводятся сведения по расположенным на территории муниципального образования учреждениям – юридическим лицам и их обособленным подразделениям, осуществляющим полустационарное и стационарное обслуживание граждан пожилого возраста и инвалидов, независимо от форм собственности и организационно-правовой формы.</t>
    </r>
  </si>
  <si>
    <t>Сведения о числе учреждений социальной помощи для лиц без определенного места жительства и занятий всех типов в разделе не учитываются.</t>
  </si>
  <si>
    <t>Общеобразовательные организации</t>
  </si>
  <si>
    <t>К общеобразовательным организациям относятся образовательные организации, осуществляющие образовательную деятельность по образовательным программам начального общего, основного общего и (или) среднего общего образования. В части образовательных программ дошкольного образования общеобразовательные организации раздел не заполняют.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</si>
  <si>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30 и 30.1 </t>
    </r>
    <r>
      <rPr>
        <sz val="12"/>
        <color indexed="8"/>
        <rFont val="Times New Roman"/>
        <family val="1"/>
      </rPr>
      <t>приводятся данные по государственным, муниципальным и частным общеобразовательным организациям.</t>
    </r>
  </si>
  <si>
    <r>
      <t xml:space="preserve">В </t>
    </r>
    <r>
      <rPr>
        <b/>
        <sz val="12"/>
        <color indexed="8"/>
        <rFont val="Times New Roman"/>
        <family val="1"/>
      </rPr>
      <t>строке 31</t>
    </r>
    <r>
      <rPr>
        <sz val="12"/>
        <color indexed="8"/>
        <rFont val="Times New Roman"/>
        <family val="1"/>
      </rPr>
      <t xml:space="preserve"> приводится численность обучающихся общеобразовательных организаций с учетом обособленных подразделений.</t>
    </r>
  </si>
  <si>
    <t>Учету подлежат самостоятельные общеобразовательные организации, а также обособленные подразделения государственной, муниципальной и частной форм собственности.</t>
  </si>
  <si>
    <r>
      <t xml:space="preserve">По общеобразовательным организациям, находящимся на капитальном ремонте, заполняется только </t>
    </r>
    <r>
      <rPr>
        <b/>
        <sz val="12"/>
        <color indexed="8"/>
        <rFont val="Times New Roman"/>
        <family val="1"/>
      </rPr>
      <t>строка 30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 xml:space="preserve">строка 31 </t>
    </r>
    <r>
      <rPr>
        <sz val="12"/>
        <color indexed="8"/>
        <rFont val="Times New Roman"/>
        <family val="1"/>
      </rPr>
      <t xml:space="preserve">не заполняется), по обособленным подразделениям общеобразовательных организаций, находящихся на капитальном ремонте заполняется только </t>
    </r>
    <r>
      <rPr>
        <b/>
        <sz val="12"/>
        <color indexed="8"/>
        <rFont val="Times New Roman"/>
        <family val="1"/>
      </rPr>
      <t>строка 30.1.</t>
    </r>
  </si>
  <si>
    <t>Организации здравоохранения</t>
  </si>
  <si>
    <t>Показываются все лечебно-профилактические организации и их обособленные структурные подразделения: участковые больницы, районные больницы, амбулатории, фельдшерско-акушерские пункты, фельдшерские пункты, здравпункты, филиалы, расположенные на территории муниципального образования. Если медицинская организация (юридическое лицо) зарегистрирована на территории отчитывающегося муниципального образования, но имеет подразделение, филиал в другом муниципальном образовании, тогда каждая медицинская организация будет учитываться по месту расположения того муниципального образования, на территории которого она расположена.</t>
  </si>
  <si>
    <t xml:space="preserve">Организации культуры </t>
  </si>
  <si>
    <t>Учету подлежат самостоятельные организации культуры (юридические лица), а также обособленные подразделения всех форм собственности.</t>
  </si>
  <si>
    <r>
      <t xml:space="preserve">В строках 33-40 </t>
    </r>
    <r>
      <rPr>
        <sz val="12"/>
        <color indexed="8"/>
        <rFont val="Times New Roman"/>
        <family val="1"/>
      </rPr>
      <t xml:space="preserve">информация </t>
    </r>
    <r>
      <rPr>
        <i/>
        <sz val="12"/>
        <color indexed="8"/>
        <rFont val="Times New Roman"/>
        <family val="1"/>
      </rPr>
      <t xml:space="preserve">в части числа </t>
    </r>
    <r>
      <rPr>
        <sz val="12"/>
        <color indexed="8"/>
        <rFont val="Times New Roman"/>
        <family val="1"/>
      </rPr>
      <t xml:space="preserve">организаций должна корреспондироваться с данными соответствующих форм федерального статистического наблюдения, т.е. быть больше либо равна им. </t>
    </r>
  </si>
  <si>
    <r>
      <t xml:space="preserve">По персоналу </t>
    </r>
    <r>
      <rPr>
        <sz val="12"/>
        <color indexed="8"/>
        <rFont val="Times New Roman"/>
        <family val="1"/>
      </rPr>
      <t>организаций культуры приводится численность работников списочного состава на конец отчетного года без внешних совместителей и работавших по договорам  гражданско-правового характера.</t>
    </r>
  </si>
  <si>
    <r>
      <t>В</t>
    </r>
    <r>
      <rPr>
        <b/>
        <sz val="12"/>
        <color indexed="8"/>
        <rFont val="Times New Roman"/>
        <family val="1"/>
      </rPr>
      <t xml:space="preserve"> строке 33 </t>
    </r>
    <r>
      <rPr>
        <sz val="12"/>
        <color indexed="8"/>
        <rFont val="Times New Roman"/>
        <family val="1"/>
      </rPr>
      <t xml:space="preserve">показывается число организаций культурно-досугового типа (клубов, домов и дворцов культуры, домов творческих работников, ученых, молодежи, учителя, национальных культурных центров и других видов досуговых организаций) – юридические лица, в </t>
    </r>
    <r>
      <rPr>
        <b/>
        <sz val="12"/>
        <color indexed="8"/>
        <rFont val="Times New Roman"/>
        <family val="1"/>
      </rPr>
      <t>строке 33.1</t>
    </r>
    <r>
      <rPr>
        <sz val="12"/>
        <color indexed="8"/>
        <rFont val="Times New Roman"/>
        <family val="1"/>
      </rPr>
      <t xml:space="preserve"> – число обособленных подразделений. </t>
    </r>
  </si>
  <si>
    <r>
      <t xml:space="preserve">В </t>
    </r>
    <r>
      <rPr>
        <b/>
        <sz val="12"/>
        <color indexed="8"/>
        <rFont val="Times New Roman"/>
        <family val="1"/>
      </rPr>
      <t>строке 33.2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 xml:space="preserve">строке 33.3 </t>
    </r>
    <r>
      <rPr>
        <sz val="12"/>
        <color indexed="8"/>
        <rFont val="Times New Roman"/>
        <family val="1"/>
      </rPr>
      <t>– соответственно специалистов культурно-досуговой деятельности) организаций культурно-досугового типа, учтенных в строках 33 и 33.1.</t>
    </r>
  </si>
  <si>
    <r>
      <t>В</t>
    </r>
    <r>
      <rPr>
        <b/>
        <sz val="12"/>
        <color indexed="8"/>
        <rFont val="Times New Roman"/>
        <family val="1"/>
      </rPr>
      <t xml:space="preserve"> строке 34 </t>
    </r>
    <r>
      <rPr>
        <sz val="12"/>
        <color indexed="8"/>
        <rFont val="Times New Roman"/>
        <family val="1"/>
      </rPr>
      <t xml:space="preserve">приводятся данные об общедоступных, научных и специальных библиотеках – юридических лицах, в </t>
    </r>
    <r>
      <rPr>
        <b/>
        <sz val="12"/>
        <color indexed="8"/>
        <rFont val="Times New Roman"/>
        <family val="1"/>
      </rPr>
      <t>строке 34.1</t>
    </r>
    <r>
      <rPr>
        <sz val="12"/>
        <color indexed="8"/>
        <rFont val="Times New Roman"/>
        <family val="1"/>
      </rPr>
      <t xml:space="preserve"> – число обособленных подразделений. </t>
    </r>
  </si>
  <si>
    <r>
      <t xml:space="preserve">В </t>
    </r>
    <r>
      <rPr>
        <b/>
        <sz val="12"/>
        <color indexed="8"/>
        <rFont val="Times New Roman"/>
        <family val="1"/>
      </rPr>
      <t>строке 34.2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34.3</t>
    </r>
    <r>
      <rPr>
        <sz val="12"/>
        <color indexed="8"/>
        <rFont val="Times New Roman"/>
        <family val="1"/>
      </rPr>
      <t xml:space="preserve"> – соответственно библиотечных работников) библиотек, учтенных в строках 34 и 34.1.</t>
    </r>
  </si>
  <si>
    <r>
      <t>В</t>
    </r>
    <r>
      <rPr>
        <b/>
        <sz val="12"/>
        <color indexed="8"/>
        <rFont val="Times New Roman"/>
        <family val="1"/>
      </rPr>
      <t xml:space="preserve"> строке 35 </t>
    </r>
    <r>
      <rPr>
        <sz val="12"/>
        <color indexed="8"/>
        <rFont val="Times New Roman"/>
        <family val="1"/>
      </rPr>
      <t xml:space="preserve">показывается число музеев (выставочных залов, галерей, действующих на правах музеев) – юридических лиц, в </t>
    </r>
    <r>
      <rPr>
        <b/>
        <sz val="12"/>
        <color indexed="8"/>
        <rFont val="Times New Roman"/>
        <family val="1"/>
      </rPr>
      <t>строке 35.1</t>
    </r>
    <r>
      <rPr>
        <sz val="12"/>
        <color indexed="8"/>
        <rFont val="Times New Roman"/>
        <family val="1"/>
      </rPr>
      <t xml:space="preserve"> – число обособленных подразделений.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</si>
  <si>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35.2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35.3</t>
    </r>
    <r>
      <rPr>
        <sz val="12"/>
        <color indexed="8"/>
        <rFont val="Times New Roman"/>
        <family val="1"/>
      </rPr>
      <t xml:space="preserve"> – соответственно научных сотрудников и экскурсоводов) музеев, учтенных в строках 35 и 35.1.</t>
    </r>
  </si>
  <si>
    <r>
      <t>В</t>
    </r>
    <r>
      <rPr>
        <b/>
        <sz val="12"/>
        <color indexed="8"/>
        <rFont val="Times New Roman"/>
        <family val="1"/>
      </rPr>
      <t xml:space="preserve"> строке 40 </t>
    </r>
    <r>
      <rPr>
        <sz val="12"/>
        <color indexed="8"/>
        <rFont val="Times New Roman"/>
        <family val="1"/>
      </rPr>
      <t xml:space="preserve">показывается число детских музыкальных, художественных, хореографических школ и школ искусств – юридических лиц, в </t>
    </r>
    <r>
      <rPr>
        <b/>
        <sz val="12"/>
        <color indexed="8"/>
        <rFont val="Times New Roman"/>
        <family val="1"/>
      </rPr>
      <t xml:space="preserve">строке 40.1 </t>
    </r>
    <r>
      <rPr>
        <sz val="12"/>
        <color indexed="8"/>
        <rFont val="Times New Roman"/>
        <family val="1"/>
      </rPr>
      <t>– число обособленных подразделений.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</si>
  <si>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40.2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40.3</t>
    </r>
    <r>
      <rPr>
        <sz val="12"/>
        <color indexed="8"/>
        <rFont val="Times New Roman"/>
        <family val="1"/>
      </rPr>
      <t xml:space="preserve"> – соответственно преподавателей) детских музыкальных, художественных, хореографических школ и школ искусств, учтенных в строках 40 и 40.1.</t>
    </r>
  </si>
  <si>
    <t>Организация охраны общественного порядка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</si>
  <si>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41 </t>
    </r>
    <r>
      <rPr>
        <sz val="12"/>
        <color indexed="8"/>
        <rFont val="Times New Roman"/>
        <family val="1"/>
      </rPr>
      <t>показываются только органы охраны общественного порядка, которые финансируются за счет средств местных бюджетов.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</si>
  <si>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42 </t>
    </r>
    <r>
      <rPr>
        <sz val="12"/>
        <color indexed="8"/>
        <rFont val="Times New Roman"/>
        <family val="1"/>
      </rPr>
      <t>показываются добровольные народные дружины, отделы казачьего войска и другие формирования, существующие на добровольной основе.</t>
    </r>
  </si>
  <si>
    <t>Инвестиции в основной капитал</t>
  </si>
  <si>
    <r>
      <t xml:space="preserve">По </t>
    </r>
    <r>
      <rPr>
        <b/>
        <sz val="12"/>
        <color indexed="8"/>
        <rFont val="Times New Roman"/>
        <family val="1"/>
      </rPr>
      <t xml:space="preserve">строке 43 </t>
    </r>
    <r>
      <rPr>
        <sz val="12"/>
        <color indexed="8"/>
        <rFont val="Times New Roman"/>
        <family val="1"/>
      </rPr>
      <t>отражаются инвестиции в основной капитал, производимые за счет бюджета муниципального образования (в части новых и приобретенных по импорту основных средств): затраты на строительство, реконструкцию (включая расширение и модернизацию) объектов, которые приводят к увеличению их первоначальной стоимости, приобретение машин, оборудования, транспортных средств, производственного и хозяйственного инвентаря, бухгалтерский учет которых осуществляется в порядке, установленном для учета вложений во внеоборотные активы, на формирование рабочего, продуктивного и племенного стада, насаждение и выращивание многолетних культур, инвестиции в объекты интеллектуальной собственности: произведения науки, литературы и искусства, программное обеспечение и базы данных для ЭВМ, изобретения, полезные модели, промышленные образцы, селекционные достижения, произведенные нематериальные поисковые затраты.</t>
    </r>
  </si>
  <si>
    <t>Данные приводятся без налога на добавленную стоимость.</t>
  </si>
  <si>
    <t>Затраты на приобретение машин, оборудования, транспортных средств, квартир в объектах жилого фонда, зданий и сооружений, числившихся ранее на балансе у других юридических лиц и у физических лиц (кроме приобретенных по импорту), объектов незавершенного строительства по этой строке не отражаются.</t>
  </si>
  <si>
    <t>Затраты на строительные и проектно-изыскательские работы включаются в размере фактически выполненного объема (независимо от момента их оплаты) на основании документа (справки) о стоимости выполненных работ (затрат), подписанного заказчиком и организацией - исполнителем работ. В затраты на строительные работы также включается стоимость материалов заказчиков, используемых строительной организацией при производстве работ в отчетном периоде и не нашедших отражение в справке о стоимости выполненных работ, подписанной заказчиком и подрядчиком (исполнителем работ).</t>
  </si>
  <si>
    <t>Затраты на приобретение машин, оборудования, транспортных средств, производственного и хозяйственного инвентаря отражаются в фактических ценах, учитывающих их приобретение (включая стоимость услуг посреднических организаций), транспортные и заготовительно-складские расходы, после их поступления на место назначения и оприходования заказчиком (получателем), в случае приобретения импортного оборудования – после момента смены собственника (по условиям контракта).</t>
  </si>
  <si>
    <t>Если расчеты за выполненные работы (услуги) производились в иностранной валюте, то эти объемы пересчитываются в рубли по курсу, установленному Банком России на момент выполнения работ (услуг). Расходы на покупку машин, оборудования, других основных средств, произведенные в иностранной валюте, пересчитываются в рубли по курсу, установленному на дату принятия грузовой таможенной декларации к таможенному оформлению, моменту перехода границы или после момента смены собственника (по условиям контракта).</t>
  </si>
  <si>
    <r>
      <t xml:space="preserve">В случаях, если по условиям договора лизинга лизинговое имущество учитывается на балансе лизингополучателя, то его стоимость включается лизингополучателем в инвестиции в основной капитал и отражается в </t>
    </r>
    <r>
      <rPr>
        <b/>
        <sz val="12"/>
        <color indexed="8"/>
        <rFont val="Times New Roman"/>
        <family val="1"/>
      </rPr>
      <t>строке 43.</t>
    </r>
  </si>
  <si>
    <t>Ввод жилья</t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</si>
  <si>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44 </t>
    </r>
    <r>
      <rPr>
        <sz val="12"/>
        <color indexed="8"/>
        <rFont val="Times New Roman"/>
        <family val="1"/>
      </rPr>
      <t>отражается общая площадь жилых помещений во введенных жилых и нежилых зданиях, построенных в отчетном периоде на территории муниципального образования:</t>
    </r>
  </si>
  <si>
    <t>- организациями-застройщиками (юридическими лицами), независимо от их местонахождения, которым органами местного самоуправления муниципальных образований (поселений, муниципальных районов, городских округов) были выданы и оформлены в установленном порядке «Разрешения на ввод объекта в эксплуатацию» на завершенные строительством жилые дома, а также на жилые помещения в составе нежилых зданий;</t>
  </si>
  <si>
    <t>- населением за счет собственных и привлеченных средств.</t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</si>
  <si>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44.1</t>
    </r>
    <r>
      <rPr>
        <sz val="12"/>
        <color indexed="8"/>
        <rFont val="Times New Roman"/>
        <family val="1"/>
      </rPr>
      <t xml:space="preserve"> из строки 44 выделяется общая площадь завершенных индивидуальных жилых домов, построенных населением за счет собственных и привлеченных средств.</t>
    </r>
  </si>
  <si>
    <r>
      <t xml:space="preserve">В </t>
    </r>
    <r>
      <rPr>
        <b/>
        <sz val="12"/>
        <color indexed="8"/>
        <rFont val="Times New Roman"/>
        <family val="1"/>
      </rPr>
      <t>строках 44 и 44.1</t>
    </r>
    <r>
      <rPr>
        <sz val="12"/>
        <color indexed="8"/>
        <rFont val="Times New Roman"/>
        <family val="1"/>
      </rPr>
      <t xml:space="preserve"> учитывается общая площадь жилых помещений во введенных жилых домах за счет строительства и прирост площадей за счет реконструкции. Сведения о жилых домах, в которых были выполнены работы по капитальному ремонту, по строкам 44 и 44.1 не отражаются.</t>
    </r>
  </si>
  <si>
    <r>
      <t>Общая площадь введенных жилых домов</t>
    </r>
    <r>
      <rPr>
        <sz val="12"/>
        <color indexed="8"/>
        <rFont val="Times New Roman"/>
        <family val="1"/>
      </rPr>
      <t xml:space="preserve"> определяется как сумма площадей всех частей жилых помещений, включая площадь помещений вспомогательного использования, предназначенных для удовлетворения гражданами бытовых и иных нужд, связанных с их проживанием в жилом помещении, площадей лоджий, балконов, веранд, террас, подсчитываемых с соответствующими понижающими коэффициентами, а также жилых и вспомогательных помещений в индивидуальных жилых домах. К помещениям вспомогательного использования относятся кухни, передние, холлы, внутриквартирные коридоры, ванные или душевые, кладовые или хозяйственные встроенные шкафы. В домах-интернатах для престарелых и инвалидов, ветеранов, специальных домах для одиноких престарелых, детских домах к подсобным помещениям относятся столовые, буфеты, клубы, читальни, спортивные залы, приемные пункты бытового обслуживания и медицинского обслуживания.</t>
    </r>
  </si>
  <si>
    <t>В общую площадь введенных жилых домов не входит площадь вестибюлей, тамбуров, лестничных клеток, лифтовых холлов, общих коридоров, а также площадь в жилых домах, предназначенная для встроенно-пристроенных помещений.</t>
  </si>
  <si>
    <t>Коллективные средства размещения</t>
  </si>
  <si>
    <t>В данном разделе заполняются сведения по всем расположенным на территории муниципального образования коллективным средствам размещения - юридическим лицам, гражданам, осуществляющим предпринимательскую деятельность без образования юридического лица (индивидуальным предпринимателям), предоставляющим услуги гостиниц и аналогичных им коллективных средств размещения (гостиницы, меблированные комнаты, мотели, пансионаты, хостелы) и специализированных коллективных средств размещения (санатории, курортные отели, санатории-профилактории, дома отдыха, базы отдыха, кемпинги, туристские базы, дебаркадеры).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</si>
  <si>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45 </t>
    </r>
    <r>
      <rPr>
        <sz val="12"/>
        <color indexed="8"/>
        <rFont val="Times New Roman"/>
        <family val="1"/>
      </rPr>
      <t>показывается общее число действующих по состоянию на 31 декабря отчетного года на территории муниципального образования коллективных средств размещения.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</si>
  <si>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45.1 </t>
    </r>
    <r>
      <rPr>
        <sz val="12"/>
        <color indexed="8"/>
        <rFont val="Times New Roman"/>
        <family val="1"/>
      </rPr>
      <t>показывается число мест в коллективных средствах размещения. По гостиницам и аналогичным им коллективным средствам размещения показывается число мест, числящихся по инвентарным данным на конец отчетного года. По специализированным коллективным средствам размещения показывается число мест/коек по состоянию на месяц (день) их максимального развертывания.</t>
    </r>
  </si>
  <si>
    <t xml:space="preserve">Почтовая и телефонная связь 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</si>
  <si>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46 </t>
    </r>
    <r>
      <rPr>
        <sz val="12"/>
        <color indexed="8"/>
        <rFont val="Times New Roman"/>
        <family val="1"/>
      </rPr>
      <t>показывается число сельских населенных пунктов, обслуживаемых почтовой связью (отделениями почтовой связи или их структурными подразделениями, находящимися на территории населенного пункта, передвижными отделениями связи, внештатными работниками почтовой связи, почтальонами).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</si>
  <si>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47 </t>
    </r>
    <r>
      <rPr>
        <sz val="12"/>
        <color indexed="8"/>
        <rFont val="Times New Roman"/>
        <family val="1"/>
      </rPr>
      <t>указывается число сельских населенных пунктов, имеющих телефонную связь на базе проводных технологий (фиксированная телефонная связь (телефон, таксофон).</t>
    </r>
  </si>
  <si>
    <t>Контроль строк формы федерального статистического наблюдения</t>
  </si>
  <si>
    <t>№ 1-МО «Сведения об объектах инфраструктуры муниципального образования»</t>
  </si>
  <si>
    <t>Гр. 4 &gt; гр. 5 (для всех строк)</t>
  </si>
  <si>
    <t>Строка 1 гр.4 &gt; 0</t>
  </si>
  <si>
    <t>Строка 1 гр.5 ≥ 0 (тип муниципального образования 13)</t>
  </si>
  <si>
    <t>Строка 2 = сумме строк 2.1, 2.2, 2.3, 2.4, 2.5, 2.6, 2.7, 2.8, 2.9, 2.10, 2.11, 2.12, 2.13</t>
  </si>
  <si>
    <t>Если строка 2.9 ≠ 0, то строка 2.9.1 ≠ 0 и наоборот</t>
  </si>
  <si>
    <t>Если строка 2.10 ≠ 0, то строка 2.10.1 ≠ 0 и наоборот</t>
  </si>
  <si>
    <t>Строка 3 = сумме строк 3.1-3.10</t>
  </si>
  <si>
    <t>Строка 4.1 = сумме строк 4.2, 4.3, 4.4, 4.5, 4.6, 4.7, 4.8</t>
  </si>
  <si>
    <t>Строка 4.1 ≥ строке 4.9</t>
  </si>
  <si>
    <t>Если строка 4.1 ≠ 0, то строка 4.1.1 ≠ 0</t>
  </si>
  <si>
    <t>Строка 4.1.1 = сумме строк 4.2.1, 4.3.1, 4.4.1, 4.5.1, 4.6.1, 4.7.1, 4.8.1</t>
  </si>
  <si>
    <t>Строка 4.1.1 ≥ строке 4.9.1</t>
  </si>
  <si>
    <t xml:space="preserve">Если строка 4.2 ≠ 0, то строка 4.2.1 ≠ 0  </t>
  </si>
  <si>
    <t>Если строка 4.3 ≠ 0, то строка 4.3.1 ≠ 0</t>
  </si>
  <si>
    <t>Если строка 4.4 ≠ 0, то строка 4.4.1 ≠ 0</t>
  </si>
  <si>
    <r>
      <t>Если строка 4.5 ≠ 0, то строка 4.5.1 ≠ 0</t>
    </r>
    <r>
      <rPr>
        <strike/>
        <sz val="12"/>
        <color indexed="8"/>
        <rFont val="Times New Roman"/>
        <family val="1"/>
      </rPr>
      <t xml:space="preserve"> </t>
    </r>
  </si>
  <si>
    <t>Если строка 4.6 ≠ 0, то строка 4.6.1 ≠ 0</t>
  </si>
  <si>
    <t xml:space="preserve">Если строка 4.7 ≠ 0, то строка 4.7.1 ≠ 0 </t>
  </si>
  <si>
    <t>Если строка 4.9 ≠ 0, то строка 4.9.1 ≠ 0</t>
  </si>
  <si>
    <t>Если строка 4.10 ≠ 0, то строка 4.10.1 ≠ 0</t>
  </si>
  <si>
    <t>Если строка 4.12 ≠ 0, то строка 4.12.1 ≠ 0</t>
  </si>
  <si>
    <t>Если строка 4.14 ≠ 0, то строки 4.14.1 ≠ 0, 4.14.2 ≠ 0</t>
  </si>
  <si>
    <t>Если строка 4.15 ≠ 0, то строки 4.15.1 ≠ 0, 4.15.2 ≠ 0</t>
  </si>
  <si>
    <t>Если строка 4.16 ≠ 0, то строки 4.16.1 ≠ 0, 4.16.2 ≠ 0</t>
  </si>
  <si>
    <t>Строка 5 ≥ строке 5.1</t>
  </si>
  <si>
    <t>Строка 5 ≥ сумме строк 5.2, 5.3, 5.4, 5.5</t>
  </si>
  <si>
    <t>Строка 5.1 ≥ сумме строк 5.2.1, 5.3.1, 5.4.1, 5.5.1</t>
  </si>
  <si>
    <t>Строка 5.2 ≥ строке 5.2.1</t>
  </si>
  <si>
    <t>Строка 5.3 ≥ строке 5.3.1</t>
  </si>
  <si>
    <t>Строка 5.4 ≥ строке 5.4.1</t>
  </si>
  <si>
    <t>Строка 5.5 ≥ строке 5.5.1</t>
  </si>
  <si>
    <t>Строка 6 ≥ строке 6.1</t>
  </si>
  <si>
    <t>Если строки 6 ≠ 0 и 6.1 ≠ 0, то строка 7 ≠ 0</t>
  </si>
  <si>
    <t>Строка 8 ≥ строке 8.1</t>
  </si>
  <si>
    <t>Строка 9 ≥ строке 9.1</t>
  </si>
  <si>
    <t>Строка 16 ≥ строке 16.1</t>
  </si>
  <si>
    <t>Строка 16 ≥ строке 16.2</t>
  </si>
  <si>
    <t>Строка 18 ≥ строке 18.1</t>
  </si>
  <si>
    <t>Строка 19 ≥ строке 19.1</t>
  </si>
  <si>
    <t>Строка 19 ≥ строке 19.2</t>
  </si>
  <si>
    <t>Строка 20 ≥ строке 20.1</t>
  </si>
  <si>
    <t>Строка 20 ≥ строке 20.2</t>
  </si>
  <si>
    <t>Строка 21 ≥ строке 21.1</t>
  </si>
  <si>
    <t>Строка 21 ≥ строке 21.2</t>
  </si>
  <si>
    <t>Если строка 22 ≠ 0, то строка 22.1 ≠ 0</t>
  </si>
  <si>
    <t>Если строка 22 ≠ 0, то строка 23 ≠ 0</t>
  </si>
  <si>
    <t>Если строка 24 ≠ 0, то строка 24.1 ≠ 0</t>
  </si>
  <si>
    <t>Если строка 25.1 ≥ 0, то строки 25.4 ≥ 0, 25.7 ≥ 0</t>
  </si>
  <si>
    <t>Если строка 25.2 ≥ 0, то строки 25.5 ≥ 0, 25.8 ≥ 0</t>
  </si>
  <si>
    <t>Если строка 25.3 ≥ 0, то строки 25.6 ≥ 0, 25.9 ≥ 0</t>
  </si>
  <si>
    <t>Если строка 26 ≥ 0, то строка 27 ≥ 0</t>
  </si>
  <si>
    <t>Если строка 28 ≥ 0, то строка 29 ≥ 0</t>
  </si>
  <si>
    <t>Если строки 30 ≠ 0 и 30.1 ≠ 0, то строка 31 ≠ 0 (кроме организаций на капитальном ремонте)</t>
  </si>
  <si>
    <t>Если строки 33 и 33.1 ≠ 0, то строка 33.2 ≠ 0</t>
  </si>
  <si>
    <t>Строка 33.2 ≥ строке 33.3</t>
  </si>
  <si>
    <t>Если строки 34 и 34.1 ≠ 0, то строка 34.2 ≠ 0</t>
  </si>
  <si>
    <t>Строка 34.2 ≥ строке 34.3</t>
  </si>
  <si>
    <t>Если строки 35 и 35.1 ≠ 0, то строка 35.2 ≠ 0</t>
  </si>
  <si>
    <t>Строка 35.2 ≥ строке 35.3</t>
  </si>
  <si>
    <t>Если строка 36 ≠ 0, то строка 36.1 ≠ 0</t>
  </si>
  <si>
    <t>Строка 36.1 ≥ строке 36.2</t>
  </si>
  <si>
    <t>Если строка 37 ≠ 0, то строка 37.1≠ 0</t>
  </si>
  <si>
    <t>Строка 37.1 ≥ строке 37.2</t>
  </si>
  <si>
    <t>Если строка 38 ≠ 0, то строка 38.1 ≠ 0</t>
  </si>
  <si>
    <t>Строка 38.1 ≥ строке 38.2</t>
  </si>
  <si>
    <t>Если строка 39 ≠ 0, то строка 39.1 ≠ 0</t>
  </si>
  <si>
    <t>Строка 39.1 ≥ строке 39.2</t>
  </si>
  <si>
    <t>Если строки 40 и 40.1 ≠ 0, то строка 40.2 ≠ 0</t>
  </si>
  <si>
    <t>Строка 40.2 ≥ строке 40.3</t>
  </si>
  <si>
    <t>Организации охраны общественного порядка</t>
  </si>
  <si>
    <t>Если строка 41 ≠ 0, то строка 41.1 ≠ 0 и наоборот</t>
  </si>
  <si>
    <t>Если строка 42 ≠ 0, то строка 42.1 ≠ 0 и наоборот</t>
  </si>
  <si>
    <t>Строка 44 ≥ строке 44.1</t>
  </si>
  <si>
    <t>Если строка 45&gt; 0, то строка 45.1 &gt; 0 и наоборот</t>
  </si>
  <si>
    <t>графу 5  не заполняем, т.к. нет межселенных территорий</t>
  </si>
  <si>
    <t xml:space="preserve">Если строка 4.8 ≠ 0, то строка 4.8.1 ≠ 0     </t>
  </si>
  <si>
    <t xml:space="preserve">       и наоборот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</si>
  <si>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18 </t>
    </r>
    <r>
      <rPr>
        <sz val="12"/>
        <color indexed="8"/>
        <rFont val="Times New Roman"/>
        <family val="1"/>
      </rPr>
      <t>показывается число источников теплоснабжения: ТЭЦ, районных, квартальных, групповых, местных и индивидуальных котельных, как самостоятельных, так и  числящихся на балансе организаций на конец отчетного года, отпускающих теплоэнергию и горячую воду населению и бюджетофинансируемым организациям. К бюджетофинансируемым организациям относятся: учебные заведения (школы, интернаты, техникумы, училища, институты и т.п.); лечебные учреждения (больницы, поликлиники, амбулатории, медпункты, санатории и т.п.); спортивные учреждения (спортклубы, стадионы и т.п.); учреждения культуры (музеи, парки и т.п.); детские дошкольные учреждения (детские сады, ясли); детские дома, детские оздоровительные лагеря; дома для престарелых и инвалидов; коммунальные учреждения (гостиницы, дома и общежития для приезжих); студенческие общежития, воинские части, а также коммунальные и культурно-бытовые организации, учреждения (бани, прачечные, организации ритуального обслуживания и др.) и другие организации, финансируемые полностью или частично из бюджета любого уровня, которым услуги предоставляются на коммунально-бытовые нужды.</t>
    </r>
  </si>
  <si>
    <r>
      <t xml:space="preserve">Строка 4.2 гипермаркеты - </t>
    </r>
    <r>
      <rPr>
        <sz val="12"/>
        <color indexed="8"/>
        <rFont val="Times New Roman"/>
        <family val="1"/>
      </rPr>
      <t xml:space="preserve">магазины </t>
    </r>
    <r>
      <rPr>
        <u val="single"/>
        <sz val="12"/>
        <color indexed="8"/>
        <rFont val="Times New Roman"/>
        <family val="1"/>
      </rPr>
      <t>с площадью торгового зала от 5000 м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самообслуживания.</t>
    </r>
  </si>
  <si>
    <r>
      <t>Строка 4.3 супермаркеты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универсамы</t>
    </r>
    <r>
      <rPr>
        <sz val="12"/>
        <color indexed="8"/>
        <rFont val="Times New Roman"/>
        <family val="1"/>
      </rPr>
      <t xml:space="preserve">) - магазины </t>
    </r>
    <r>
      <rPr>
        <u val="single"/>
        <sz val="12"/>
        <color indexed="8"/>
        <rFont val="Times New Roman"/>
        <family val="1"/>
      </rPr>
      <t>с площадью торгового зала от 400 м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продовольственных и непродовольственных товаров повседневного спроса преимущественно по методу самообслуживания. По данной строке также учитываются магазины «Гастроном».</t>
    </r>
  </si>
  <si>
    <r>
      <t>Гастроном</t>
    </r>
    <r>
      <rPr>
        <sz val="12"/>
        <color indexed="8"/>
        <rFont val="Times New Roman"/>
        <family val="1"/>
      </rPr>
      <t xml:space="preserve"> - магазин </t>
    </r>
    <r>
      <rPr>
        <u val="single"/>
        <sz val="12"/>
        <color indexed="8"/>
        <rFont val="Times New Roman"/>
        <family val="1"/>
      </rPr>
      <t>с площадью торгового зала от 400 м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котором осуществляют продажу продовольственных товаров универсального ассортимента с преобладанием гастрономических товаров (сыров, колбасных изделий, фруктов, вино-водочных изделий и безалкогольных напитков и т.п.) преимущественно с использованием индивидуального обслуживания покупателей через прилавок.</t>
    </r>
  </si>
  <si>
    <r>
      <t xml:space="preserve">Строка 4.7 универмаги - </t>
    </r>
    <r>
      <rPr>
        <sz val="12"/>
        <color indexed="8"/>
        <rFont val="Times New Roman"/>
        <family val="1"/>
      </rPr>
      <t xml:space="preserve">магазины с совокупной площадью торговых залов </t>
    </r>
    <r>
      <rPr>
        <u val="single"/>
        <sz val="12"/>
        <color indexed="8"/>
        <rFont val="Times New Roman"/>
        <family val="1"/>
      </rPr>
      <t>от 3500 м</t>
    </r>
    <r>
      <rPr>
        <u val="single"/>
        <vertAlign val="superscript"/>
        <sz val="12"/>
        <color indexed="8"/>
        <rFont val="Times New Roman"/>
        <family val="1"/>
      </rPr>
      <t xml:space="preserve">2 </t>
    </r>
    <r>
      <rPr>
        <u val="single"/>
        <sz val="12"/>
        <color indexed="8"/>
        <rFont val="Times New Roman"/>
        <family val="1"/>
      </rPr>
      <t>в городском населенном</t>
    </r>
    <r>
      <rPr>
        <sz val="12"/>
        <color indexed="8"/>
        <rFont val="Times New Roman"/>
        <family val="1"/>
      </rPr>
      <t xml:space="preserve"> пункте и </t>
    </r>
    <r>
      <rPr>
        <u val="single"/>
        <sz val="12"/>
        <color indexed="8"/>
        <rFont val="Times New Roman"/>
        <family val="1"/>
      </rPr>
      <t>от 650 м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u val="single"/>
        <sz val="12"/>
        <color indexed="8"/>
        <rFont val="Times New Roman"/>
        <family val="1"/>
      </rPr>
      <t xml:space="preserve"> в сельском </t>
    </r>
    <r>
      <rPr>
        <sz val="12"/>
        <color indexed="8"/>
        <rFont val="Times New Roman"/>
        <family val="1"/>
      </rPr>
      <t>населенном пункте, в которых осуществляют продажу непродовольственных товаров универсального ассортимента.</t>
    </r>
  </si>
  <si>
    <r>
      <t xml:space="preserve">Строка 4.9 магазины - дискаунтеры - </t>
    </r>
    <r>
      <rPr>
        <sz val="12"/>
        <color indexed="8"/>
        <rFont val="Times New Roman"/>
        <family val="1"/>
      </rPr>
      <t xml:space="preserve">магазины типа супермаркет (универсам) эконом-класса </t>
    </r>
    <r>
      <rPr>
        <u val="single"/>
        <sz val="12"/>
        <color indexed="8"/>
        <rFont val="Times New Roman"/>
        <family val="1"/>
      </rPr>
      <t>с площадью торгового зала от 250 м</t>
    </r>
    <r>
      <rPr>
        <u val="single"/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ограниченного ассортимента продовольственных и непродовольственных товаров повседневного спроса по ценам ниже среднерыночных преимущественно по методу самообслуживания. Магазины–дискаунтеры также должны быть распределены по строкам 4.2-4.8.</t>
    </r>
  </si>
  <si>
    <r>
      <t xml:space="preserve">В </t>
    </r>
    <r>
      <rPr>
        <b/>
        <sz val="12"/>
        <color indexed="8"/>
        <rFont val="Times New Roman"/>
        <family val="1"/>
      </rPr>
      <t>строках 4.14 и 4.15</t>
    </r>
    <r>
      <rPr>
        <sz val="12"/>
        <color indexed="8"/>
        <rFont val="Times New Roman"/>
        <family val="1"/>
      </rPr>
      <t xml:space="preserve"> показывается количество столовых и закусочных. В </t>
    </r>
    <r>
      <rPr>
        <b/>
        <sz val="12"/>
        <color indexed="8"/>
        <rFont val="Times New Roman"/>
        <family val="1"/>
      </rPr>
      <t xml:space="preserve">строке 4.15 </t>
    </r>
    <r>
      <rPr>
        <sz val="12"/>
        <color indexed="8"/>
        <rFont val="Times New Roman"/>
        <family val="1"/>
      </rPr>
      <t xml:space="preserve">показывается количество столовых учебных заведений, промышленных предприятий, организаций социальной сферы (больниц, детских домов, домов-интернатов и т.п.) и других организаций. В случае, если организации социальной сферы </t>
    </r>
    <r>
      <rPr>
        <b/>
        <sz val="12"/>
        <color indexed="8"/>
        <rFont val="Times New Roman"/>
        <family val="1"/>
      </rPr>
      <t>организуют потребление</t>
    </r>
    <r>
      <rPr>
        <sz val="12"/>
        <color indexed="8"/>
        <rFont val="Times New Roman"/>
        <family val="1"/>
      </rPr>
      <t xml:space="preserve"> продукции общественного питания, но при этом </t>
    </r>
    <r>
      <rPr>
        <b/>
        <sz val="12"/>
        <color indexed="8"/>
        <rFont val="Times New Roman"/>
        <family val="1"/>
      </rPr>
      <t>не имеют специально</t>
    </r>
    <r>
      <rPr>
        <sz val="12"/>
        <color indexed="8"/>
        <rFont val="Times New Roman"/>
        <family val="1"/>
      </rPr>
      <t xml:space="preserve"> отведенных для этих целей помещений, то </t>
    </r>
    <r>
      <rPr>
        <b/>
        <sz val="12"/>
        <color indexed="8"/>
        <rFont val="Times New Roman"/>
        <family val="1"/>
      </rPr>
      <t>строки 4.15 - 4.15.2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не заполняются</t>
    </r>
    <r>
      <rPr>
        <sz val="12"/>
        <color indexed="8"/>
        <rFont val="Times New Roman"/>
        <family val="1"/>
      </rPr>
      <t>.</t>
    </r>
  </si>
  <si>
    <r>
      <t xml:space="preserve">Информация о числе спортивных сооружений </t>
    </r>
    <r>
      <rPr>
        <b/>
        <sz val="12"/>
        <color indexed="8"/>
        <rFont val="Times New Roman"/>
        <family val="1"/>
      </rPr>
      <t>(строки 5 – 5.5.1)</t>
    </r>
    <r>
      <rPr>
        <sz val="12"/>
        <color indexed="8"/>
        <rFont val="Times New Roman"/>
        <family val="1"/>
      </rPr>
      <t xml:space="preserve"> заполняется </t>
    </r>
    <r>
      <rPr>
        <b/>
        <sz val="12"/>
        <color indexed="8"/>
        <rFont val="Times New Roman"/>
        <family val="1"/>
      </rPr>
      <t>в соответствии с формой</t>
    </r>
    <r>
      <rPr>
        <sz val="12"/>
        <color indexed="8"/>
        <rFont val="Times New Roman"/>
        <family val="1"/>
      </rPr>
      <t xml:space="preserve"> федерального статистического наблюдения </t>
    </r>
    <r>
      <rPr>
        <b/>
        <sz val="12"/>
        <color indexed="8"/>
        <rFont val="Times New Roman"/>
        <family val="1"/>
      </rPr>
      <t>№ 1-ФК «Сведения о физической культуре и спорте»</t>
    </r>
    <r>
      <rPr>
        <sz val="12"/>
        <color indexed="8"/>
        <rFont val="Times New Roman"/>
        <family val="1"/>
      </rPr>
      <t>.</t>
    </r>
  </si>
  <si>
    <r>
      <t xml:space="preserve">В </t>
    </r>
    <r>
      <rPr>
        <b/>
        <sz val="12"/>
        <color indexed="8"/>
        <rFont val="Times New Roman"/>
        <family val="1"/>
      </rPr>
      <t>строке 6</t>
    </r>
    <r>
      <rPr>
        <sz val="12"/>
        <color indexed="8"/>
        <rFont val="Times New Roman"/>
        <family val="1"/>
      </rPr>
      <t xml:space="preserve"> учитываются детско-юношеские спортивные школы (ДЮСШ и СДЮШОР) – юридические лица и их филиалы, являющиеся учреждениями дополнительного образования, находящиеся в ведении органов управления физической культурой и спортом и общеобразовательных организаций дополнительного образования детей, общественных и частных организаций, </t>
    </r>
    <r>
      <rPr>
        <b/>
        <sz val="12"/>
        <color indexed="8"/>
        <rFont val="Times New Roman"/>
        <family val="1"/>
      </rPr>
      <t xml:space="preserve">за исключением </t>
    </r>
    <r>
      <rPr>
        <sz val="12"/>
        <color indexed="8"/>
        <rFont val="Times New Roman"/>
        <family val="1"/>
      </rPr>
      <t>общеобразовательных школ (</t>
    </r>
    <r>
      <rPr>
        <b/>
        <sz val="12"/>
        <color indexed="8"/>
        <rFont val="Times New Roman"/>
        <family val="1"/>
      </rPr>
      <t>форма № 5-ФК, раздел 1: гр. 4 + гр.5 по стр. 4</t>
    </r>
    <r>
      <rPr>
        <sz val="12"/>
        <color indexed="8"/>
        <rFont val="Times New Roman"/>
        <family val="1"/>
      </rPr>
      <t>), а также для инвалидов – ДЮСАШ и СДЮСАШ (</t>
    </r>
    <r>
      <rPr>
        <b/>
        <sz val="12"/>
        <color indexed="8"/>
        <rFont val="Times New Roman"/>
        <family val="1"/>
      </rPr>
      <t>форма № 3-АФК, стр.5, 6 по графе 3, раздел 1</t>
    </r>
    <r>
      <rPr>
        <sz val="12"/>
        <color indexed="8"/>
        <rFont val="Times New Roman"/>
        <family val="1"/>
      </rPr>
      <t>).</t>
    </r>
  </si>
  <si>
    <r>
      <t xml:space="preserve">Информация о числе детско-юношеских спортивных школ и численности занимающихся в них </t>
    </r>
    <r>
      <rPr>
        <b/>
        <sz val="12"/>
        <color indexed="8"/>
        <rFont val="Times New Roman"/>
        <family val="1"/>
      </rPr>
      <t>(строки 6 и 7)</t>
    </r>
    <r>
      <rPr>
        <sz val="12"/>
        <color indexed="8"/>
        <rFont val="Times New Roman"/>
        <family val="1"/>
      </rPr>
      <t xml:space="preserve"> заполняется в </t>
    </r>
    <r>
      <rPr>
        <b/>
        <sz val="12"/>
        <color indexed="8"/>
        <rFont val="Times New Roman"/>
        <family val="1"/>
      </rPr>
      <t xml:space="preserve">соответствии с формами </t>
    </r>
    <r>
      <rPr>
        <sz val="12"/>
        <color indexed="8"/>
        <rFont val="Times New Roman"/>
        <family val="1"/>
      </rPr>
      <t xml:space="preserve">федерального статистического наблюдения </t>
    </r>
    <r>
      <rPr>
        <b/>
        <sz val="12"/>
        <color indexed="8"/>
        <rFont val="Times New Roman"/>
        <family val="1"/>
      </rPr>
      <t>№ 5-ФК</t>
    </r>
    <r>
      <rPr>
        <sz val="12"/>
        <color indexed="8"/>
        <rFont val="Times New Roman"/>
        <family val="1"/>
      </rPr>
      <t xml:space="preserve"> «Сведения по организациям, осуществляющим спортивную подготовку» и </t>
    </r>
    <r>
      <rPr>
        <b/>
        <sz val="12"/>
        <color indexed="8"/>
        <rFont val="Times New Roman"/>
        <family val="1"/>
      </rPr>
      <t>№ 3-АФК</t>
    </r>
    <r>
      <rPr>
        <sz val="12"/>
        <color indexed="8"/>
        <rFont val="Times New Roman"/>
        <family val="1"/>
      </rPr>
      <t xml:space="preserve"> «Сведения об адаптивной физической культуре и спорте».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</si>
  <si>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7 </t>
    </r>
    <r>
      <rPr>
        <sz val="12"/>
        <color indexed="8"/>
        <rFont val="Times New Roman"/>
        <family val="1"/>
      </rPr>
      <t>учитываются занимающиеся в детско-юношеских спортивных школах (ДЮСШ и СДЮШОР) и их филиалах, находящихся в ведении органов управления физической культурой и спортом и общеобразовательных организаций дополнительного образования детей, а также общественных и частных организаций, за исключением общеобразовательных школ (</t>
    </r>
    <r>
      <rPr>
        <b/>
        <sz val="12"/>
        <color indexed="8"/>
        <rFont val="Times New Roman"/>
        <family val="1"/>
      </rPr>
      <t>форма № 5-ФК, раздел II: стр. 113 + стр. 117 по гр. 5</t>
    </r>
    <r>
      <rPr>
        <sz val="12"/>
        <color indexed="8"/>
        <rFont val="Times New Roman"/>
        <family val="1"/>
      </rPr>
      <t>), и для инвалидов – ДЮСАШ и СДЮСАШ (</t>
    </r>
    <r>
      <rPr>
        <b/>
        <sz val="12"/>
        <color indexed="8"/>
        <rFont val="Times New Roman"/>
        <family val="1"/>
      </rPr>
      <t>форма № 3-АФК, стр.51, 52 по графе 4, раздел IV</t>
    </r>
    <r>
      <rPr>
        <sz val="12"/>
        <color indexed="8"/>
        <rFont val="Times New Roman"/>
        <family val="1"/>
      </rPr>
      <t>). Учет занимающихся (включая инвалидов) ведется</t>
    </r>
    <r>
      <rPr>
        <b/>
        <sz val="12"/>
        <color indexed="8"/>
        <rFont val="Times New Roman"/>
        <family val="1"/>
      </rPr>
      <t xml:space="preserve"> по журналам учета</t>
    </r>
    <r>
      <rPr>
        <sz val="12"/>
        <color indexed="8"/>
        <rFont val="Times New Roman"/>
        <family val="1"/>
      </rPr>
      <t xml:space="preserve"> работы тренировочных групп. 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</si>
  <si>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19 </t>
    </r>
    <r>
      <rPr>
        <sz val="12"/>
        <color indexed="8"/>
        <rFont val="Times New Roman"/>
        <family val="1"/>
      </rPr>
      <t xml:space="preserve">показывается  </t>
    </r>
    <r>
      <rPr>
        <b/>
        <sz val="12"/>
        <color indexed="8"/>
        <rFont val="Times New Roman"/>
        <family val="1"/>
      </rPr>
      <t>суммарная  протяженность всех водяных тепловых сетей (с учетом сетей горячего водоснабжения</t>
    </r>
    <r>
      <rPr>
        <sz val="12"/>
        <color indexed="8"/>
        <rFont val="Times New Roman"/>
        <family val="1"/>
      </rPr>
      <t xml:space="preserve">) и паровых сетей в двухтрубном исчислении на конец отчетного года. </t>
    </r>
    <r>
      <rPr>
        <b/>
        <sz val="12"/>
        <color indexed="8"/>
        <rFont val="Times New Roman"/>
        <family val="1"/>
      </rPr>
      <t>Протяженность тепловых сетей определяется по длине трассы</t>
    </r>
    <r>
      <rPr>
        <sz val="12"/>
        <color indexed="8"/>
        <rFont val="Times New Roman"/>
        <family val="1"/>
      </rPr>
      <t xml:space="preserve"> с уложенными в ней двумя трубопроводами.</t>
    </r>
  </si>
  <si>
    <r>
      <t xml:space="preserve">В </t>
    </r>
    <r>
      <rPr>
        <b/>
        <sz val="12"/>
        <color indexed="8"/>
        <rFont val="Times New Roman"/>
        <family val="1"/>
      </rPr>
      <t>строке 21</t>
    </r>
    <r>
      <rPr>
        <sz val="12"/>
        <color indexed="8"/>
        <rFont val="Times New Roman"/>
        <family val="1"/>
      </rPr>
      <t xml:space="preserve"> отражается одиночное протяжение уличной канализационной сети, включая сборные и районные коллекторы (</t>
    </r>
    <r>
      <rPr>
        <b/>
        <sz val="12"/>
        <color indexed="8"/>
        <rFont val="Times New Roman"/>
        <family val="1"/>
      </rPr>
      <t>без главных коллекторов и присоединений</t>
    </r>
    <r>
      <rPr>
        <sz val="12"/>
        <color indexed="8"/>
        <rFont val="Times New Roman"/>
        <family val="1"/>
      </rPr>
      <t>) на конец года.</t>
    </r>
  </si>
  <si>
    <r>
      <t>Уличной канализационной сетью считаются трубопроводы, уложенные вдоль улиц, проездов, переулков, набережных и других проездов населенного пункта, включая протяжение сборных коллекторов, но без главных коллекторов.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Сборными коллекторами, которые должны быть отражены в протяжении уличной сети, являются трубопроводы, подключенные непосредственно через систему труб к главным коллекторам. Присоединения к уличной сети для подключения объектов к канализации (</t>
    </r>
    <r>
      <rPr>
        <b/>
        <sz val="12"/>
        <color indexed="8"/>
        <rFont val="Times New Roman"/>
        <family val="1"/>
      </rPr>
      <t>домовые присоединения, дворовая сеть, а также внутриквартальные сети) в общее протяжение уличной канализационной сети не включаются.</t>
    </r>
  </si>
  <si>
    <r>
      <t xml:space="preserve">Включаются государственные учреждения (отделения) для граждан пожилого возраста и инвалидов, также учреждения, созданные предприятиями, производственными объединениями, акционерными обществами, благотворительными, общественными объединениями, религиозными и другими организациями </t>
    </r>
    <r>
      <rPr>
        <b/>
        <sz val="12"/>
        <color indexed="8"/>
        <rFont val="Times New Roman"/>
        <family val="1"/>
      </rPr>
      <t>(в соответствии с формой</t>
    </r>
    <r>
      <rPr>
        <sz val="12"/>
        <color indexed="8"/>
        <rFont val="Times New Roman"/>
        <family val="1"/>
      </rPr>
      <t xml:space="preserve"> федерального статистического наблюдения </t>
    </r>
    <r>
      <rPr>
        <b/>
        <sz val="12"/>
        <color indexed="8"/>
        <rFont val="Times New Roman"/>
        <family val="1"/>
      </rPr>
      <t xml:space="preserve">№ 3-собес (сводная) </t>
    </r>
    <r>
      <rPr>
        <sz val="12"/>
        <color indexed="8"/>
        <rFont val="Times New Roman"/>
        <family val="1"/>
      </rPr>
      <t>«Сведения о стационарных учреждениях социального обслуживания для граждан пожилого возраста и инвалидов (взрослых и детей)»).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</si>
  <si>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25-29 </t>
    </r>
    <r>
      <rPr>
        <sz val="12"/>
        <color indexed="8"/>
        <rFont val="Times New Roman"/>
        <family val="1"/>
      </rPr>
      <t xml:space="preserve">приводятся сведения об учреждениях социальной помощи для лиц пожилого возраста и инвалидов в соответствии с формой федерального статистического наблюдения </t>
    </r>
    <r>
      <rPr>
        <b/>
        <sz val="12"/>
        <color indexed="8"/>
        <rFont val="Times New Roman"/>
        <family val="1"/>
      </rPr>
      <t xml:space="preserve">№ 6-собес </t>
    </r>
    <r>
      <rPr>
        <sz val="12"/>
        <color indexed="8"/>
        <rFont val="Times New Roman"/>
        <family val="1"/>
      </rPr>
      <t>«Сведения о социальном обслуживании граждан пожилого возраста и инвалидов».</t>
    </r>
  </si>
  <si>
    <r>
      <rPr>
        <b/>
        <sz val="12"/>
        <color indexed="8"/>
        <rFont val="Times New Roman"/>
        <family val="1"/>
      </rPr>
      <t xml:space="preserve">В строке 25 </t>
    </r>
    <r>
      <rPr>
        <sz val="12"/>
        <color indexed="8"/>
        <rFont val="Times New Roman"/>
        <family val="1"/>
      </rPr>
      <t xml:space="preserve">учитывается общее число фактически действующих центров социального обслуживания для граждан пожилого возраста и инвалидов, являющихся собственностью субъектов Российской Федерации и находящихся в ведении исполнительных органов государственной власти этих субъектов Российской Федерации, а также являющихся собственностью муниципальных районов и городских округов, исполняющих переданные законом субъекта Российской Федерации государственные полномочия по социальному обслуживанию отдельных категорий населения. Центр социального обслуживания граждан пожилого возраста и инвалидов может не иметь созданных при нем отделений, а следовательно и мест в отделениях, но при этом может оказывать социальные услуги на дому. Общее число фактически действующих центров социального обслуживания для граждан пожилого возраста и инвалидов </t>
    </r>
    <r>
      <rPr>
        <b/>
        <sz val="12"/>
        <color indexed="8"/>
        <rFont val="Times New Roman"/>
        <family val="1"/>
      </rPr>
      <t>должно соответствовать строке 54 формы № 6-собес</t>
    </r>
    <r>
      <rPr>
        <sz val="12"/>
        <color indexed="8"/>
        <rFont val="Times New Roman"/>
        <family val="1"/>
      </rPr>
      <t>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</si>
  <si>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25.1, 25.2 и 25.3 </t>
    </r>
    <r>
      <rPr>
        <sz val="12"/>
        <color indexed="8"/>
        <rFont val="Times New Roman"/>
        <family val="1"/>
      </rPr>
      <t xml:space="preserve">учитывается число фактически действующих отделений: временного проживания, дневного пребывания и прочих, созданных при центрах социального обслуживания. При этом, если отделение, созданное при центре социального обслуживания, обслуживает население </t>
    </r>
    <r>
      <rPr>
        <b/>
        <sz val="12"/>
        <color indexed="8"/>
        <rFont val="Times New Roman"/>
        <family val="1"/>
      </rPr>
      <t>на дому</t>
    </r>
    <r>
      <rPr>
        <sz val="12"/>
        <color indexed="8"/>
        <rFont val="Times New Roman"/>
        <family val="1"/>
      </rPr>
      <t xml:space="preserve">, то такое отделение следует учитывать в </t>
    </r>
    <r>
      <rPr>
        <b/>
        <sz val="12"/>
        <color indexed="8"/>
        <rFont val="Times New Roman"/>
        <family val="1"/>
      </rPr>
      <t>строке 26</t>
    </r>
    <r>
      <rPr>
        <sz val="12"/>
        <color indexed="8"/>
        <rFont val="Times New Roman"/>
        <family val="1"/>
      </rPr>
      <t xml:space="preserve">. Число фактически действующих отделений </t>
    </r>
    <r>
      <rPr>
        <b/>
        <sz val="12"/>
        <color indexed="8"/>
        <rFont val="Times New Roman"/>
        <family val="1"/>
      </rPr>
      <t>должно соответствовать строкам 55, 56 и 57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</si>
  <si>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25.4, 25.5 и 25.6 </t>
    </r>
    <r>
      <rPr>
        <sz val="12"/>
        <color indexed="8"/>
        <rFont val="Times New Roman"/>
        <family val="1"/>
      </rPr>
      <t xml:space="preserve">учитывается число фактически созданных мест в действующих отделениях: временного проживания, дневного пребывания и прочих. Число фактически созданных мест </t>
    </r>
    <r>
      <rPr>
        <b/>
        <sz val="12"/>
        <color indexed="8"/>
        <rFont val="Times New Roman"/>
        <family val="1"/>
      </rPr>
      <t>должно соответствовать строкам 58, 59 и 60 формы № 6-собес</t>
    </r>
    <r>
      <rPr>
        <sz val="12"/>
        <color indexed="8"/>
        <rFont val="Times New Roman"/>
        <family val="1"/>
      </rPr>
      <t>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</si>
  <si>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25.7, 25.8 и 25.9 </t>
    </r>
    <r>
      <rPr>
        <sz val="12"/>
        <color indexed="8"/>
        <rFont val="Times New Roman"/>
        <family val="1"/>
      </rPr>
      <t xml:space="preserve">учитывается общая численность граждан пожилого возраста и инвалидов, обслуженных за весь отчетный период действующими отделениями: временного проживания, дневного пребывания и прочими. Общая численность граждан пожилого возраста и инвалидов, обслуженных действующими отделениями, </t>
    </r>
    <r>
      <rPr>
        <b/>
        <sz val="12"/>
        <color indexed="8"/>
        <rFont val="Times New Roman"/>
        <family val="1"/>
      </rPr>
      <t>должна соответствовать строкам 61, 62 и 63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</si>
  <si>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26 </t>
    </r>
    <r>
      <rPr>
        <sz val="12"/>
        <color indexed="8"/>
        <rFont val="Times New Roman"/>
        <family val="1"/>
      </rPr>
      <t xml:space="preserve">учитывается общее число фактически действующих отделений социального обслуживания на дому граждан пожилого возраста и инвалидов, независимо от того, где они созданы: в центрах социального обслуживания, при стационарных учреждениях социального обслуживания граждан пожилого возраста и инвалидов или при исполнительных органах государственной власти субъектов Российской Федерации, исполняющих функции по социальной защите населения. Общее число фактически действующих отделений социального обслуживания на дому граждан пожилого возраста и инвалидов </t>
    </r>
    <r>
      <rPr>
        <b/>
        <sz val="12"/>
        <color indexed="8"/>
        <rFont val="Times New Roman"/>
        <family val="1"/>
      </rPr>
      <t>должно соответствовать строке 01б формы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№ 6-собес</t>
    </r>
    <r>
      <rPr>
        <sz val="12"/>
        <color indexed="8"/>
        <rFont val="Times New Roman"/>
        <family val="1"/>
      </rPr>
      <t>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</si>
  <si>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27 </t>
    </r>
    <r>
      <rPr>
        <sz val="12"/>
        <color indexed="8"/>
        <rFont val="Times New Roman"/>
        <family val="1"/>
      </rPr>
      <t xml:space="preserve">учитывается численность лиц пожилого возраста и инвалидов, обслуженных </t>
    </r>
    <r>
      <rPr>
        <b/>
        <sz val="12"/>
        <color indexed="8"/>
        <rFont val="Times New Roman"/>
        <family val="1"/>
      </rPr>
      <t xml:space="preserve">за год </t>
    </r>
    <r>
      <rPr>
        <sz val="12"/>
        <color indexed="8"/>
        <rFont val="Times New Roman"/>
        <family val="1"/>
      </rPr>
      <t>отделениями социального обслуживания на дому бесплатно и на условиях частичной или полной платы. Ранее учитывалась численность лиц пожилого возраста и инвалидов, обслуживаемых отделениями социального обслуживания на дому по состоянию на 1 января отчетного года. Численность лиц пожилого возраста и инвалидов, обслуженных отделениями социального обслуживания на дому, должна с</t>
    </r>
    <r>
      <rPr>
        <b/>
        <sz val="12"/>
        <color indexed="8"/>
        <rFont val="Times New Roman"/>
        <family val="1"/>
      </rPr>
      <t>оответствовать строке 02 формы № 6-собес.</t>
    </r>
  </si>
  <si>
    <r>
      <t>В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строке 28 </t>
    </r>
    <r>
      <rPr>
        <sz val="12"/>
        <color indexed="8"/>
        <rFont val="Times New Roman"/>
        <family val="1"/>
      </rPr>
      <t xml:space="preserve"> учитываются все фактически действующие специализированные отделения социально-медицинского обслуживания на дому граждан пожилого возраста и инвалидов, независимо от того, где они созданы: в центрах социального обслуживания или при исполнительных органах государственной власти субъектов Российской Федерации, исполняющих функции по социальной защите населения. К специализированным относятся отделения социального обслуживания на дому, имеющие в штате медицинских сестер. Общее число фактически действующих специализированных отделений социально-медицинского обслуживания на дому граждан пожилого возраста и инвалидов </t>
    </r>
    <r>
      <rPr>
        <b/>
        <sz val="12"/>
        <color indexed="8"/>
        <rFont val="Times New Roman"/>
        <family val="1"/>
      </rPr>
      <t>должно соответствовать строке 24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</si>
  <si>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>строке 29</t>
    </r>
    <r>
      <rPr>
        <sz val="12"/>
        <color indexed="8"/>
        <rFont val="Times New Roman"/>
        <family val="1"/>
      </rPr>
      <t xml:space="preserve"> учитывается численность лиц пожилого возраста и инвалидов, обслуженных за год специализированными отделениями социально-медицинского обслуживания на дому бесплатно и на условиях частичной или полной платы. Ранее учитывалась численность лиц пожилого возраста и инвалидов, обслуживаемых специализированными отделениями социально-медицинского обслуживания на дому по состоянию на 1 января отчетного года. Численность лиц пожилого возраста и инвалидов, обслуженных специализированными отделениями социально-медицинского обслуживания на дому, </t>
    </r>
    <r>
      <rPr>
        <b/>
        <sz val="12"/>
        <color indexed="8"/>
        <rFont val="Times New Roman"/>
        <family val="1"/>
      </rPr>
      <t>должна соответствовать строке 25 формы №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6-собес.</t>
    </r>
  </si>
  <si>
    <r>
      <t xml:space="preserve">При этом, если вышеперечисленные учреждения (строки 25-29) расположены в одном муниципальном образовании, а обслуживают граждан, проживающих в других муниципальных образованиях, то </t>
    </r>
    <r>
      <rPr>
        <b/>
        <sz val="12"/>
        <color indexed="8"/>
        <rFont val="Times New Roman"/>
        <family val="1"/>
      </rPr>
      <t xml:space="preserve">численность </t>
    </r>
    <r>
      <rPr>
        <sz val="12"/>
        <color indexed="8"/>
        <rFont val="Times New Roman"/>
        <family val="1"/>
      </rPr>
      <t xml:space="preserve">таких обслуженных граждан </t>
    </r>
    <r>
      <rPr>
        <b/>
        <sz val="12"/>
        <color indexed="8"/>
        <rFont val="Times New Roman"/>
        <family val="1"/>
      </rPr>
      <t>учитывается</t>
    </r>
    <r>
      <rPr>
        <sz val="12"/>
        <color indexed="8"/>
        <rFont val="Times New Roman"/>
        <family val="1"/>
      </rPr>
      <t xml:space="preserve"> по тому муниципальному образованию, </t>
    </r>
    <r>
      <rPr>
        <b/>
        <sz val="12"/>
        <color indexed="8"/>
        <rFont val="Times New Roman"/>
        <family val="1"/>
      </rPr>
      <t>в котором они проживают</t>
    </r>
    <r>
      <rPr>
        <sz val="12"/>
        <color indexed="8"/>
        <rFont val="Times New Roman"/>
        <family val="1"/>
      </rPr>
      <t xml:space="preserve"> и получают социальное обслуживание на дому.</t>
    </r>
  </si>
  <si>
    <r>
      <t xml:space="preserve">По </t>
    </r>
    <r>
      <rPr>
        <b/>
        <sz val="12"/>
        <color indexed="8"/>
        <rFont val="Times New Roman"/>
        <family val="1"/>
      </rPr>
      <t>строке 32</t>
    </r>
    <r>
      <rPr>
        <sz val="12"/>
        <color indexed="8"/>
        <rFont val="Times New Roman"/>
        <family val="1"/>
      </rPr>
      <t xml:space="preserve"> заполняются сведения о числе лечебно-профилактических организаций - юридических лицах и их обособленных структурных подразделениях системы Министерства здравоохранения Российской Федерации, других министерств и ведомств, негосударственных лечебно-профилактических организаций, включая число микропредприятий, расположенных на территории муниципального образования, имеющих лицензию на осуществление медицинской деятельности и оказывающих услуги по медицинской помощи населению. Сведения о числе </t>
    </r>
    <r>
      <rPr>
        <b/>
        <sz val="12"/>
        <color indexed="8"/>
        <rFont val="Times New Roman"/>
        <family val="1"/>
      </rPr>
      <t>немедицинских организаций,</t>
    </r>
    <r>
      <rPr>
        <sz val="12"/>
        <color indexed="8"/>
        <rFont val="Times New Roman"/>
        <family val="1"/>
      </rPr>
      <t xml:space="preserve"> имеющих в своей структуре медицинские подразделения, а также по </t>
    </r>
    <r>
      <rPr>
        <b/>
        <sz val="12"/>
        <color indexed="8"/>
        <rFont val="Times New Roman"/>
        <family val="1"/>
      </rPr>
      <t>индивидуальным предпринимателям не включаются.</t>
    </r>
  </si>
  <si>
    <r>
      <rPr>
        <b/>
        <sz val="12"/>
        <color indexed="8"/>
        <rFont val="Times New Roman"/>
        <family val="1"/>
      </rPr>
      <t>Структурные подразделения</t>
    </r>
    <r>
      <rPr>
        <sz val="12"/>
        <color indexed="8"/>
        <rFont val="Times New Roman"/>
        <family val="1"/>
      </rPr>
      <t xml:space="preserve">, отделения, кабинеты медицинской организации </t>
    </r>
    <r>
      <rPr>
        <b/>
        <sz val="12"/>
        <color indexed="8"/>
        <rFont val="Times New Roman"/>
        <family val="1"/>
      </rPr>
      <t>находящиеся в одном и том же здании не учитываются</t>
    </r>
    <r>
      <rPr>
        <sz val="12"/>
        <color indexed="8"/>
        <rFont val="Times New Roman"/>
        <family val="1"/>
      </rPr>
      <t>, поскольку учитывается сама медицинская организация.</t>
    </r>
  </si>
  <si>
    <r>
      <t xml:space="preserve">Отнесение медицинской организации к лечебно-профилактической определяется согласно п.1 (п.1.1.-1.18.) и п.2 (п. 2.1 в части центров медицинской профилактики и медицины катастроф при наличии лицензии на оказание медицинской помощи в амбулаторных или  стационарных условиях) номенклатуры медицинских организаций, утвержденной приказом Минздрава России от 6 августа 2013г. № 529н «Об утверждении номенклатуры медицинских организаций». </t>
    </r>
    <r>
      <rPr>
        <b/>
        <sz val="12"/>
        <color indexed="8"/>
        <rFont val="Times New Roman"/>
        <family val="1"/>
      </rPr>
      <t>Передвижные подразделения</t>
    </r>
    <r>
      <rPr>
        <sz val="12"/>
        <color indexed="8"/>
        <rFont val="Times New Roman"/>
        <family val="1"/>
      </rPr>
      <t xml:space="preserve"> (амбулатории, фельдшерско-акушерские пункты, фельдшерские пункты)</t>
    </r>
    <r>
      <rPr>
        <b/>
        <sz val="12"/>
        <color indexed="8"/>
        <rFont val="Times New Roman"/>
        <family val="1"/>
      </rPr>
      <t xml:space="preserve"> не учитываются</t>
    </r>
    <r>
      <rPr>
        <sz val="12"/>
        <color indexed="8"/>
        <rFont val="Times New Roman"/>
        <family val="1"/>
      </rPr>
      <t>.</t>
    </r>
  </si>
  <si>
    <r>
      <rPr>
        <b/>
        <sz val="12"/>
        <color indexed="8"/>
        <rFont val="Times New Roman"/>
        <family val="1"/>
      </rPr>
      <t>Санаторно-курортные организации</t>
    </r>
    <r>
      <rPr>
        <sz val="12"/>
        <color indexed="8"/>
        <rFont val="Times New Roman"/>
        <family val="1"/>
      </rPr>
      <t xml:space="preserve"> в раздел «Организации здравоохранения» </t>
    </r>
    <r>
      <rPr>
        <b/>
        <sz val="12"/>
        <color indexed="8"/>
        <rFont val="Times New Roman"/>
        <family val="1"/>
      </rPr>
      <t>не включаются</t>
    </r>
    <r>
      <rPr>
        <sz val="12"/>
        <color indexed="8"/>
        <rFont val="Times New Roman"/>
        <family val="1"/>
      </rPr>
      <t>, так как они показываются в</t>
    </r>
    <r>
      <rPr>
        <b/>
        <sz val="12"/>
        <color indexed="8"/>
        <rFont val="Times New Roman"/>
        <family val="1"/>
      </rPr>
      <t xml:space="preserve"> строке 45 </t>
    </r>
    <r>
      <rPr>
        <sz val="12"/>
        <color indexed="8"/>
        <rFont val="Times New Roman"/>
        <family val="1"/>
      </rPr>
      <t>раздела «Коллективные средства размещения».</t>
    </r>
  </si>
  <si>
    <r>
      <t>В списочную численность работников</t>
    </r>
    <r>
      <rPr>
        <sz val="12"/>
        <color indexed="8"/>
        <rFont val="Times New Roman"/>
        <family val="1"/>
      </rPr>
      <t xml:space="preserve"> включаются наемные работники, работавшие по трудовому договору и выполнявшие постоянную, временную или сезонную работу один день и более, а также работавшие собственники организаций, получавшие заработную плату в данной организации. </t>
    </r>
    <r>
      <rPr>
        <b/>
        <sz val="12"/>
        <color indexed="8"/>
        <rFont val="Times New Roman"/>
        <family val="1"/>
      </rPr>
      <t>В списочной численности учитываются</t>
    </r>
    <r>
      <rPr>
        <sz val="12"/>
        <color indexed="8"/>
        <rFont val="Times New Roman"/>
        <family val="1"/>
      </rPr>
      <t xml:space="preserve"> как фактически работающие (в т.ч. принятые на работу с испытательным сроком; принятые для замещения отсутствующих работников ввиду болезни, отпуска по беременности и родам, отпуска по уходу за ребенком), так и отсутствующие на работе по каким-либо причинам (находившиеся в ежегодных и дополнительных отпусках; в служебных командировках, если за ними сохраняется заработная плата в данной организации; не явившиеся на работу по болезни, в связи с выполнением государственных или общественных обязанностей; обучающиеся в образовательных организациях, аспирантурах, находящиеся в учебном отпуске с сохранением полностью или частично заработной платы и др.); принятые на работу на неполный рабочий день или неполную рабочую неделю, а также принятые на половину ставки (оклада) в соответствии с трудовым договором или штатным расписанием. В списочной численности указанные работники учитываются за каждый календарный день</t>
    </r>
    <r>
      <rPr>
        <b/>
        <sz val="12"/>
        <color indexed="8"/>
        <rFont val="Times New Roman"/>
        <family val="1"/>
      </rPr>
      <t xml:space="preserve"> как целые единицы</t>
    </r>
    <r>
      <rPr>
        <sz val="12"/>
        <color indexed="8"/>
        <rFont val="Times New Roman"/>
        <family val="1"/>
      </rPr>
      <t>, включая нерабочие дни недели, обусловленные при приеме на работу.</t>
    </r>
  </si>
  <si>
    <r>
      <t xml:space="preserve">Территория
</t>
    </r>
    <r>
      <rPr>
        <sz val="10"/>
        <rFont val="Times New Roman"/>
        <family val="1"/>
      </rPr>
      <t>Общая  площадь земель муниципального образования</t>
    </r>
  </si>
  <si>
    <r>
      <t xml:space="preserve">Объекты бытового обслуживания
</t>
    </r>
    <r>
      <rPr>
        <sz val="10"/>
        <rFont val="Times New Roman"/>
        <family val="1"/>
      </rPr>
      <t>Число объектов бытового обслуживания населения, оказывающих услуги</t>
    </r>
  </si>
  <si>
    <r>
      <t xml:space="preserve">Объекты розничной торговли и общественного питания
</t>
    </r>
    <r>
      <rPr>
        <sz val="10"/>
        <rFont val="Times New Roman"/>
        <family val="1"/>
      </rPr>
      <t>Количество объектов розничной торговли и общественного питания:</t>
    </r>
  </si>
  <si>
    <r>
      <t xml:space="preserve">Спортивные сооружения
</t>
    </r>
    <r>
      <rPr>
        <sz val="10"/>
        <rFont val="Times New Roman"/>
        <family val="1"/>
      </rPr>
      <t>Число спортивных сооружений - всего</t>
    </r>
  </si>
  <si>
    <r>
      <t xml:space="preserve">Объекты по утилизации и обезвреживанию отходов
</t>
    </r>
    <r>
      <rPr>
        <sz val="10"/>
        <rFont val="Times New Roman"/>
        <family val="1"/>
      </rPr>
      <t>Количество предприятий по утилизации и обезвреживанию бытовых и промышленных отходов</t>
    </r>
  </si>
  <si>
    <r>
      <t xml:space="preserve">Коммунальная сфера
</t>
    </r>
    <r>
      <rPr>
        <sz val="10"/>
        <rFont val="Times New Roman"/>
        <family val="1"/>
      </rPr>
      <t>Общая протяженность улиц, проездов, набережных на конец года</t>
    </r>
  </si>
  <si>
    <r>
      <t xml:space="preserve">Учреждения социального обслуживания населения
</t>
    </r>
    <r>
      <rPr>
        <sz val="10"/>
        <rFont val="Times New Roman"/>
        <family val="1"/>
      </rPr>
      <t>Число стационарных учреждений социального обслуживания для граждан пожилого возраста и инвалидов (взрослых)</t>
    </r>
  </si>
  <si>
    <r>
      <t xml:space="preserve">Общеобразовательные организации
</t>
    </r>
    <r>
      <rPr>
        <sz val="10"/>
        <rFont val="Times New Roman"/>
        <family val="1"/>
      </rPr>
      <t>Число общеобразовательных организаций  на начало учебного года, всего</t>
    </r>
  </si>
  <si>
    <r>
      <t xml:space="preserve">Организации здравоохранения 
</t>
    </r>
    <r>
      <rPr>
        <sz val="10"/>
        <rFont val="Times New Roman"/>
        <family val="1"/>
      </rPr>
      <t>Число лечебно-профилактических организаций</t>
    </r>
  </si>
  <si>
    <r>
      <t xml:space="preserve">Организации культуры
</t>
    </r>
    <r>
      <rPr>
        <sz val="10"/>
        <rFont val="Times New Roman"/>
        <family val="1"/>
      </rPr>
      <t>Число организаций культурно-досугового типа</t>
    </r>
  </si>
  <si>
    <r>
      <t xml:space="preserve">Организация охраны общественного порядка
</t>
    </r>
    <r>
      <rPr>
        <sz val="10"/>
        <rFont val="Times New Roman"/>
        <family val="1"/>
      </rPr>
      <t>Число муниципальных органов охраны общественного порядка</t>
    </r>
  </si>
  <si>
    <r>
      <t xml:space="preserve">Инвестиции в основной капитал
</t>
    </r>
    <r>
      <rPr>
        <sz val="10"/>
        <rFont val="Times New Roman"/>
        <family val="1"/>
      </rPr>
      <t>Инвестиции в основной капитал за счет средств муниципального бюджета</t>
    </r>
  </si>
  <si>
    <r>
      <t xml:space="preserve">Ввод жилья
</t>
    </r>
    <r>
      <rPr>
        <sz val="10"/>
        <rFont val="Times New Roman"/>
        <family val="1"/>
      </rPr>
      <t>Ввод в действие жилых домов на территории муниципального образования</t>
    </r>
  </si>
  <si>
    <r>
      <t xml:space="preserve">Коллективные средства размещения
</t>
    </r>
    <r>
      <rPr>
        <sz val="10"/>
        <rFont val="Times New Roman"/>
        <family val="1"/>
      </rPr>
      <t>Число коллективных средств размещения</t>
    </r>
  </si>
  <si>
    <r>
      <t xml:space="preserve">Почтовая и телефонная связь
</t>
    </r>
    <r>
      <rPr>
        <sz val="10"/>
        <rFont val="Times New Roman"/>
        <family val="1"/>
      </rPr>
      <t>Число сельских населенных пунктов, обслуживаемых почтовой связью</t>
    </r>
  </si>
  <si>
    <t>ф. 1-МО на 31 декабря 2016 года</t>
  </si>
  <si>
    <t>ШУМЯЧСКИЙ РАЙОН</t>
  </si>
  <si>
    <t>ПЕРВОМАЙСКОЕ СП</t>
  </si>
  <si>
    <t>СТУДЕНЕЦКОЕ СП</t>
  </si>
  <si>
    <t>НАДЕЙКОВИЧСКОЕ СП</t>
  </si>
  <si>
    <t>СНЕГИРЕВСКОЕ СП</t>
  </si>
  <si>
    <t>ОЗЕРНОЕ СП</t>
  </si>
  <si>
    <t>РУССКОВСКОЕ СП</t>
  </si>
  <si>
    <t>ПОНЯТОВСКОЕ СП</t>
  </si>
  <si>
    <t>Администрация МО "Шумячский район" (Шумячское г/п)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</si>
</sst>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10">
      <alignment wrapText="1"/>
      <protection locked="0"/>
    </xf>
    <xf numFmtId="0" fontId="66" fillId="0" borderId="10">
      <alignment horizontal="center" wrapText="1"/>
      <protection locked="0"/>
    </xf>
    <xf numFmtId="0" fontId="67" fillId="0" borderId="10">
      <alignment vertical="center" wrapText="1"/>
      <protection locked="0"/>
    </xf>
    <xf numFmtId="0" fontId="68" fillId="0" borderId="10">
      <alignment horizontal="center" vertical="center" wrapText="1"/>
      <protection locked="0"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66" fillId="0" borderId="0" xfId="0" applyFont="1" applyFill="1" applyAlignment="1">
      <alignment/>
    </xf>
    <xf numFmtId="0" fontId="71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justify" vertical="top" wrapText="1"/>
    </xf>
    <xf numFmtId="49" fontId="66" fillId="0" borderId="0" xfId="0" applyNumberFormat="1" applyFont="1" applyFill="1" applyAlignment="1" applyProtection="1">
      <alignment horizontal="center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0" fontId="72" fillId="0" borderId="11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 indent="2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wrapText="1" indent="1"/>
    </xf>
    <xf numFmtId="0" fontId="71" fillId="0" borderId="11" xfId="0" applyFont="1" applyBorder="1" applyAlignment="1">
      <alignment horizontal="center" wrapText="1"/>
    </xf>
    <xf numFmtId="0" fontId="71" fillId="0" borderId="10" xfId="0" applyFont="1" applyBorder="1" applyAlignment="1">
      <alignment horizontal="left" vertical="top" wrapText="1" indent="1"/>
    </xf>
    <xf numFmtId="178" fontId="2" fillId="0" borderId="10" xfId="0" applyNumberFormat="1" applyFont="1" applyFill="1" applyBorder="1" applyAlignment="1" applyProtection="1">
      <alignment/>
      <protection/>
    </xf>
    <xf numFmtId="1" fontId="66" fillId="0" borderId="10" xfId="0" applyNumberFormat="1" applyFont="1" applyFill="1" applyBorder="1" applyAlignment="1">
      <alignment horizontal="right"/>
    </xf>
    <xf numFmtId="1" fontId="73" fillId="0" borderId="10" xfId="0" applyNumberFormat="1" applyFont="1" applyFill="1" applyBorder="1" applyAlignment="1">
      <alignment horizontal="right" wrapText="1"/>
    </xf>
    <xf numFmtId="0" fontId="74" fillId="0" borderId="0" xfId="0" applyFont="1" applyFill="1" applyAlignment="1" applyProtection="1">
      <alignment horizontal="left" vertical="center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76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178" fontId="73" fillId="0" borderId="10" xfId="0" applyNumberFormat="1" applyFont="1" applyFill="1" applyBorder="1" applyAlignment="1">
      <alignment horizontal="right" wrapText="1"/>
    </xf>
    <xf numFmtId="178" fontId="66" fillId="0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71" fillId="0" borderId="10" xfId="0" applyFont="1" applyBorder="1" applyAlignment="1">
      <alignment horizontal="left" vertical="top" wrapText="1" indent="2"/>
    </xf>
    <xf numFmtId="0" fontId="71" fillId="0" borderId="10" xfId="0" applyFont="1" applyFill="1" applyBorder="1" applyAlignment="1" applyProtection="1">
      <alignment horizontal="center" wrapText="1"/>
      <protection/>
    </xf>
    <xf numFmtId="49" fontId="71" fillId="0" borderId="10" xfId="0" applyNumberFormat="1" applyFont="1" applyFill="1" applyBorder="1" applyAlignment="1" applyProtection="1">
      <alignment horizontal="center" wrapText="1"/>
      <protection/>
    </xf>
    <xf numFmtId="0" fontId="73" fillId="0" borderId="10" xfId="0" applyFont="1" applyFill="1" applyBorder="1" applyAlignment="1">
      <alignment horizontal="right" wrapText="1"/>
    </xf>
    <xf numFmtId="1" fontId="66" fillId="0" borderId="10" xfId="0" applyNumberFormat="1" applyFont="1" applyFill="1" applyBorder="1" applyAlignment="1">
      <alignment horizontal="right" wrapText="1"/>
    </xf>
    <xf numFmtId="0" fontId="77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78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7" fillId="0" borderId="0" xfId="0" applyFont="1" applyAlignment="1">
      <alignment horizontal="left" vertical="center" indent="5"/>
    </xf>
    <xf numFmtId="0" fontId="79" fillId="0" borderId="0" xfId="0" applyFont="1" applyAlignment="1">
      <alignment horizontal="justify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54" fillId="0" borderId="10" xfId="42" applyFill="1" applyBorder="1" applyAlignment="1">
      <alignment vertical="top" wrapText="1"/>
    </xf>
    <xf numFmtId="0" fontId="54" fillId="0" borderId="10" xfId="42" applyFill="1" applyBorder="1" applyAlignment="1" applyProtection="1">
      <alignment vertical="top" wrapText="1"/>
      <protection/>
    </xf>
    <xf numFmtId="0" fontId="54" fillId="0" borderId="10" xfId="42" applyFill="1" applyBorder="1" applyAlignment="1">
      <alignment wrapText="1"/>
    </xf>
    <xf numFmtId="0" fontId="72" fillId="0" borderId="10" xfId="62" applyFont="1" applyBorder="1" applyAlignment="1">
      <alignment horizontal="center" vertical="center" wrapText="1"/>
      <protection locked="0"/>
    </xf>
    <xf numFmtId="0" fontId="82" fillId="0" borderId="10" xfId="59" applyFont="1" applyBorder="1">
      <alignment wrapText="1"/>
      <protection locked="0"/>
    </xf>
    <xf numFmtId="0" fontId="83" fillId="0" borderId="0" xfId="0" applyFont="1" applyFill="1" applyAlignment="1" applyProtection="1">
      <alignment horizontal="center" vertical="center"/>
      <protection/>
    </xf>
    <xf numFmtId="0" fontId="84" fillId="0" borderId="10" xfId="62" applyFont="1" applyBorder="1" applyAlignment="1">
      <alignment horizontal="center" vertical="center" wrapText="1"/>
      <protection locked="0"/>
    </xf>
    <xf numFmtId="0" fontId="85" fillId="0" borderId="10" xfId="61" applyFont="1" applyBorder="1" applyAlignment="1">
      <alignment horizontal="center" vertical="center" wrapText="1"/>
      <protection locked="0"/>
    </xf>
    <xf numFmtId="0" fontId="84" fillId="0" borderId="10" xfId="62" applyFont="1" applyAlignment="1">
      <alignment horizontal="center" vertical="center" wrapText="1"/>
      <protection locked="0"/>
    </xf>
    <xf numFmtId="0" fontId="85" fillId="0" borderId="10" xfId="61" applyFont="1" applyAlignment="1">
      <alignment horizontal="center" vertical="center" wrapText="1"/>
      <protection locked="0"/>
    </xf>
    <xf numFmtId="0" fontId="86" fillId="0" borderId="10" xfId="62" applyFont="1" applyBorder="1" applyAlignment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1" fontId="84" fillId="0" borderId="10" xfId="62" applyNumberFormat="1" applyFont="1" applyBorder="1" applyAlignment="1">
      <alignment horizontal="center" vertical="center" wrapText="1"/>
      <protection locked="0"/>
    </xf>
    <xf numFmtId="0" fontId="87" fillId="0" borderId="0" xfId="0" applyFont="1" applyAlignment="1">
      <alignment horizontal="left" vertical="top" wrapText="1"/>
    </xf>
    <xf numFmtId="0" fontId="88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11" xfId="60"/>
    <cellStyle name="Стиль 2" xfId="61"/>
    <cellStyle name="Стиль 3" xfId="62"/>
    <cellStyle name="Текст предупреждения" xfId="63"/>
    <cellStyle name="Comma" xfId="64"/>
    <cellStyle name="Comma [0]" xfId="65"/>
    <cellStyle name="Хороший" xfId="66"/>
  </cellStyles>
  <dxfs count="8">
    <dxf>
      <font>
        <strike val="0"/>
      </font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strike val="0"/>
      </font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strike val="0"/>
      </font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4800600</xdr:colOff>
      <xdr:row>18</xdr:row>
      <xdr:rowOff>28575</xdr:rowOff>
    </xdr:from>
    <xdr:to>
      <xdr:col>1</xdr:col>
      <xdr:colOff>200025</xdr:colOff>
      <xdr:row>30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4800600" y="3667125"/>
          <a:ext cx="409575" cy="2543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tabSelected="1" zoomScalePageLayoutView="0" workbookViewId="0" topLeftCell="A1">
      <pane xSplit="6" ySplit="3" topLeftCell="G12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34" sqref="D134"/>
    </sheetView>
  </sheetViews>
  <sheetFormatPr defaultColWidth="9.140625" defaultRowHeight="15"/>
  <cols>
    <col min="1" max="1" width="5.28125" style="4" customWidth="1"/>
    <col min="2" max="2" width="44.57421875" style="2" customWidth="1"/>
    <col min="3" max="3" width="9.00390625" style="3" customWidth="1"/>
    <col min="4" max="4" width="10.140625" style="5" customWidth="1"/>
    <col min="5" max="6" width="9.140625" style="5" customWidth="1"/>
    <col min="7" max="7" width="9.57421875" style="0" bestFit="1" customWidth="1"/>
  </cols>
  <sheetData>
    <row r="1" spans="1:14" ht="15.75">
      <c r="A1" s="9"/>
      <c r="B1" s="55" t="s">
        <v>510</v>
      </c>
      <c r="C1" s="22"/>
      <c r="D1" s="58">
        <v>4042573</v>
      </c>
      <c r="E1" s="1"/>
      <c r="F1" s="1"/>
      <c r="G1" s="66">
        <v>4042573660003</v>
      </c>
      <c r="H1" s="56">
        <v>79911408</v>
      </c>
      <c r="I1" s="56">
        <v>79913867</v>
      </c>
      <c r="J1" s="56">
        <v>79913873</v>
      </c>
      <c r="K1" s="56">
        <v>79913881</v>
      </c>
      <c r="L1" s="56">
        <v>79913896</v>
      </c>
      <c r="M1" s="56">
        <v>79913904</v>
      </c>
      <c r="N1" s="56">
        <v>79916512</v>
      </c>
    </row>
    <row r="2" spans="1:14" ht="33">
      <c r="A2" s="24" t="s">
        <v>2</v>
      </c>
      <c r="B2" s="23" t="s">
        <v>0</v>
      </c>
      <c r="C2" s="23" t="s">
        <v>1</v>
      </c>
      <c r="D2" s="59" t="s">
        <v>511</v>
      </c>
      <c r="E2" s="25" t="s">
        <v>3</v>
      </c>
      <c r="F2" s="26" t="s">
        <v>4</v>
      </c>
      <c r="G2" s="57" t="s">
        <v>519</v>
      </c>
      <c r="H2" s="57" t="s">
        <v>512</v>
      </c>
      <c r="I2" s="57" t="s">
        <v>513</v>
      </c>
      <c r="J2" s="57" t="s">
        <v>514</v>
      </c>
      <c r="K2" s="57" t="s">
        <v>515</v>
      </c>
      <c r="L2" s="57" t="s">
        <v>516</v>
      </c>
      <c r="M2" s="57" t="s">
        <v>517</v>
      </c>
      <c r="N2" s="57" t="s">
        <v>518</v>
      </c>
    </row>
    <row r="3" spans="1:14" ht="15">
      <c r="A3" s="27"/>
      <c r="B3" s="10" t="s">
        <v>161</v>
      </c>
      <c r="C3" s="11" t="s">
        <v>162</v>
      </c>
      <c r="D3" s="53">
        <v>1</v>
      </c>
      <c r="E3" s="28">
        <v>2</v>
      </c>
      <c r="F3" s="28">
        <v>3</v>
      </c>
      <c r="G3" s="60">
        <v>4</v>
      </c>
      <c r="H3" s="60">
        <v>4</v>
      </c>
      <c r="I3" s="60">
        <v>4</v>
      </c>
      <c r="J3" s="60">
        <v>4</v>
      </c>
      <c r="K3" s="60">
        <v>4</v>
      </c>
      <c r="L3" s="60">
        <v>4</v>
      </c>
      <c r="M3" s="60">
        <v>4</v>
      </c>
      <c r="N3" s="60">
        <v>4</v>
      </c>
    </row>
    <row r="4" spans="1:14" ht="15">
      <c r="A4" s="38"/>
      <c r="B4" s="51" t="s">
        <v>57</v>
      </c>
      <c r="C4" s="37"/>
      <c r="D4" s="54">
        <v>13</v>
      </c>
      <c r="E4" s="19"/>
      <c r="F4" s="19"/>
      <c r="G4" s="61">
        <v>10</v>
      </c>
      <c r="H4" s="61">
        <v>11</v>
      </c>
      <c r="I4" s="61">
        <v>11</v>
      </c>
      <c r="J4" s="61">
        <v>11</v>
      </c>
      <c r="K4" s="61">
        <v>11</v>
      </c>
      <c r="L4" s="61">
        <v>11</v>
      </c>
      <c r="M4" s="61">
        <v>11</v>
      </c>
      <c r="N4" s="61">
        <v>11</v>
      </c>
    </row>
    <row r="5" spans="1:22" ht="30.75" customHeight="1">
      <c r="A5" s="34">
        <v>1</v>
      </c>
      <c r="B5" s="50" t="s">
        <v>495</v>
      </c>
      <c r="C5" s="33" t="s">
        <v>5</v>
      </c>
      <c r="D5" s="21">
        <v>136771</v>
      </c>
      <c r="E5" s="20"/>
      <c r="F5" s="20">
        <f aca="true" t="shared" si="0" ref="F5:F32">SUM(G5:V5)</f>
        <v>0</v>
      </c>
      <c r="G5" s="62"/>
      <c r="H5" s="62"/>
      <c r="I5" s="62"/>
      <c r="J5" s="62"/>
      <c r="K5" s="62"/>
      <c r="L5" s="62"/>
      <c r="M5" s="62"/>
      <c r="N5" s="62"/>
      <c r="O5" s="29"/>
      <c r="P5" s="29"/>
      <c r="Q5" s="29"/>
      <c r="R5" s="29"/>
      <c r="S5" s="29"/>
      <c r="T5" s="29"/>
      <c r="U5" s="29"/>
      <c r="V5" s="29"/>
    </row>
    <row r="6" spans="1:22" ht="40.5">
      <c r="A6" s="34">
        <v>2</v>
      </c>
      <c r="B6" s="50" t="s">
        <v>496</v>
      </c>
      <c r="C6" s="33" t="s">
        <v>6</v>
      </c>
      <c r="D6" s="21">
        <v>15</v>
      </c>
      <c r="E6" s="20">
        <f aca="true" t="shared" si="1" ref="E6:E63">D6-F6</f>
        <v>0</v>
      </c>
      <c r="F6" s="20">
        <f t="shared" si="0"/>
        <v>15</v>
      </c>
      <c r="G6" s="62">
        <v>13</v>
      </c>
      <c r="H6" s="62">
        <v>2</v>
      </c>
      <c r="I6" s="62"/>
      <c r="J6" s="62"/>
      <c r="K6" s="62"/>
      <c r="L6" s="62"/>
      <c r="M6" s="62"/>
      <c r="N6" s="62"/>
      <c r="O6" s="29"/>
      <c r="P6" s="29"/>
      <c r="Q6" s="29"/>
      <c r="R6" s="29"/>
      <c r="S6" s="29"/>
      <c r="T6" s="29"/>
      <c r="U6" s="29"/>
      <c r="V6" s="29"/>
    </row>
    <row r="7" spans="1:22" ht="25.5">
      <c r="A7" s="34">
        <v>2.1</v>
      </c>
      <c r="B7" s="7" t="s">
        <v>160</v>
      </c>
      <c r="C7" s="33" t="s">
        <v>6</v>
      </c>
      <c r="D7" s="21">
        <v>1</v>
      </c>
      <c r="E7" s="20">
        <f t="shared" si="1"/>
        <v>0</v>
      </c>
      <c r="F7" s="20">
        <f t="shared" si="0"/>
        <v>1</v>
      </c>
      <c r="G7" s="62">
        <v>1</v>
      </c>
      <c r="H7" s="62"/>
      <c r="I7" s="62"/>
      <c r="J7" s="62"/>
      <c r="K7" s="62"/>
      <c r="L7" s="62"/>
      <c r="M7" s="62"/>
      <c r="N7" s="62"/>
      <c r="O7" s="29"/>
      <c r="P7" s="29"/>
      <c r="Q7" s="29"/>
      <c r="R7" s="29"/>
      <c r="S7" s="29"/>
      <c r="T7" s="29"/>
      <c r="U7" s="29"/>
      <c r="V7" s="29"/>
    </row>
    <row r="8" spans="1:22" ht="51">
      <c r="A8" s="34">
        <v>2.2</v>
      </c>
      <c r="B8" s="6" t="s">
        <v>61</v>
      </c>
      <c r="C8" s="33" t="s">
        <v>6</v>
      </c>
      <c r="D8" s="21"/>
      <c r="E8" s="20">
        <f t="shared" si="1"/>
        <v>0</v>
      </c>
      <c r="F8" s="20">
        <f t="shared" si="0"/>
        <v>0</v>
      </c>
      <c r="G8" s="62"/>
      <c r="H8" s="62"/>
      <c r="I8" s="62"/>
      <c r="J8" s="62"/>
      <c r="K8" s="62"/>
      <c r="L8" s="62"/>
      <c r="M8" s="62"/>
      <c r="N8" s="62"/>
      <c r="O8" s="29"/>
      <c r="P8" s="29"/>
      <c r="Q8" s="29"/>
      <c r="R8" s="29"/>
      <c r="S8" s="29"/>
      <c r="T8" s="29"/>
      <c r="U8" s="29"/>
      <c r="V8" s="29"/>
    </row>
    <row r="9" spans="1:22" ht="38.25">
      <c r="A9" s="34">
        <v>2.3</v>
      </c>
      <c r="B9" s="6" t="s">
        <v>62</v>
      </c>
      <c r="C9" s="33" t="s">
        <v>6</v>
      </c>
      <c r="D9" s="21">
        <v>1</v>
      </c>
      <c r="E9" s="20">
        <f t="shared" si="1"/>
        <v>0</v>
      </c>
      <c r="F9" s="20">
        <f t="shared" si="0"/>
        <v>1</v>
      </c>
      <c r="G9" s="62">
        <v>1</v>
      </c>
      <c r="H9" s="62"/>
      <c r="I9" s="62"/>
      <c r="J9" s="62"/>
      <c r="K9" s="62"/>
      <c r="L9" s="62"/>
      <c r="M9" s="62"/>
      <c r="N9" s="62"/>
      <c r="O9" s="29"/>
      <c r="P9" s="29"/>
      <c r="Q9" s="29"/>
      <c r="R9" s="29"/>
      <c r="S9" s="29"/>
      <c r="T9" s="29"/>
      <c r="U9" s="29"/>
      <c r="V9" s="29"/>
    </row>
    <row r="10" spans="1:22" ht="25.5">
      <c r="A10" s="34">
        <v>2.4</v>
      </c>
      <c r="B10" s="6" t="s">
        <v>63</v>
      </c>
      <c r="C10" s="33" t="s">
        <v>6</v>
      </c>
      <c r="D10" s="21">
        <v>2</v>
      </c>
      <c r="E10" s="20">
        <f t="shared" si="1"/>
        <v>0</v>
      </c>
      <c r="F10" s="20">
        <f t="shared" si="0"/>
        <v>2</v>
      </c>
      <c r="G10" s="62">
        <v>2</v>
      </c>
      <c r="H10" s="62"/>
      <c r="I10" s="62"/>
      <c r="J10" s="62"/>
      <c r="K10" s="62"/>
      <c r="L10" s="62"/>
      <c r="M10" s="62"/>
      <c r="N10" s="62"/>
      <c r="O10" s="29"/>
      <c r="P10" s="29"/>
      <c r="Q10" s="29"/>
      <c r="R10" s="29"/>
      <c r="S10" s="29"/>
      <c r="T10" s="29"/>
      <c r="U10" s="29"/>
      <c r="V10" s="29"/>
    </row>
    <row r="11" spans="1:22" ht="15">
      <c r="A11" s="34">
        <v>2.5</v>
      </c>
      <c r="B11" s="6" t="s">
        <v>64</v>
      </c>
      <c r="C11" s="33" t="s">
        <v>6</v>
      </c>
      <c r="D11" s="21"/>
      <c r="E11" s="20">
        <f t="shared" si="1"/>
        <v>0</v>
      </c>
      <c r="F11" s="20">
        <f t="shared" si="0"/>
        <v>0</v>
      </c>
      <c r="G11" s="62"/>
      <c r="H11" s="62"/>
      <c r="I11" s="62"/>
      <c r="J11" s="62"/>
      <c r="K11" s="62"/>
      <c r="L11" s="62"/>
      <c r="M11" s="62"/>
      <c r="N11" s="62"/>
      <c r="O11" s="29"/>
      <c r="P11" s="29"/>
      <c r="Q11" s="29"/>
      <c r="R11" s="29"/>
      <c r="S11" s="29"/>
      <c r="T11" s="29"/>
      <c r="U11" s="29"/>
      <c r="V11" s="29"/>
    </row>
    <row r="12" spans="1:22" ht="15">
      <c r="A12" s="34">
        <v>2.6</v>
      </c>
      <c r="B12" s="6" t="s">
        <v>65</v>
      </c>
      <c r="C12" s="33" t="s">
        <v>6</v>
      </c>
      <c r="D12" s="21"/>
      <c r="E12" s="20">
        <f t="shared" si="1"/>
        <v>0</v>
      </c>
      <c r="F12" s="20">
        <f t="shared" si="0"/>
        <v>0</v>
      </c>
      <c r="G12" s="62"/>
      <c r="H12" s="62"/>
      <c r="I12" s="62"/>
      <c r="J12" s="62"/>
      <c r="K12" s="62"/>
      <c r="L12" s="62"/>
      <c r="M12" s="62"/>
      <c r="N12" s="62"/>
      <c r="O12" s="29"/>
      <c r="P12" s="29"/>
      <c r="Q12" s="29"/>
      <c r="R12" s="29"/>
      <c r="S12" s="29"/>
      <c r="T12" s="29"/>
      <c r="U12" s="29"/>
      <c r="V12" s="29"/>
    </row>
    <row r="13" spans="1:22" ht="15">
      <c r="A13" s="34">
        <v>2.7</v>
      </c>
      <c r="B13" s="6" t="s">
        <v>66</v>
      </c>
      <c r="C13" s="33" t="s">
        <v>6</v>
      </c>
      <c r="D13" s="21"/>
      <c r="E13" s="20">
        <f t="shared" si="1"/>
        <v>0</v>
      </c>
      <c r="F13" s="20">
        <f t="shared" si="0"/>
        <v>0</v>
      </c>
      <c r="G13" s="62"/>
      <c r="H13" s="62"/>
      <c r="I13" s="62"/>
      <c r="J13" s="62"/>
      <c r="K13" s="62"/>
      <c r="L13" s="62"/>
      <c r="M13" s="62"/>
      <c r="N13" s="62"/>
      <c r="O13" s="29"/>
      <c r="P13" s="29"/>
      <c r="Q13" s="29"/>
      <c r="R13" s="29"/>
      <c r="S13" s="29"/>
      <c r="T13" s="29"/>
      <c r="U13" s="29"/>
      <c r="V13" s="29"/>
    </row>
    <row r="14" spans="1:22" ht="14.25" customHeight="1">
      <c r="A14" s="34">
        <v>2.8</v>
      </c>
      <c r="B14" s="6" t="s">
        <v>67</v>
      </c>
      <c r="C14" s="33" t="s">
        <v>6</v>
      </c>
      <c r="D14" s="21"/>
      <c r="E14" s="20">
        <f t="shared" si="1"/>
        <v>0</v>
      </c>
      <c r="F14" s="20">
        <f t="shared" si="0"/>
        <v>0</v>
      </c>
      <c r="G14" s="62"/>
      <c r="H14" s="62"/>
      <c r="I14" s="62"/>
      <c r="J14" s="62"/>
      <c r="K14" s="62"/>
      <c r="L14" s="62"/>
      <c r="M14" s="62"/>
      <c r="N14" s="62"/>
      <c r="O14" s="29"/>
      <c r="P14" s="29"/>
      <c r="Q14" s="29"/>
      <c r="R14" s="29"/>
      <c r="S14" s="29"/>
      <c r="T14" s="29"/>
      <c r="U14" s="29"/>
      <c r="V14" s="29"/>
    </row>
    <row r="15" spans="1:22" ht="15">
      <c r="A15" s="34">
        <v>2.9</v>
      </c>
      <c r="B15" s="6" t="s">
        <v>68</v>
      </c>
      <c r="C15" s="33" t="s">
        <v>6</v>
      </c>
      <c r="D15" s="21">
        <v>2</v>
      </c>
      <c r="E15" s="20">
        <f t="shared" si="1"/>
        <v>0</v>
      </c>
      <c r="F15" s="20">
        <f t="shared" si="0"/>
        <v>2</v>
      </c>
      <c r="G15" s="62">
        <v>1</v>
      </c>
      <c r="H15" s="62">
        <v>1</v>
      </c>
      <c r="I15" s="62"/>
      <c r="J15" s="62"/>
      <c r="K15" s="62"/>
      <c r="L15" s="62"/>
      <c r="M15" s="62"/>
      <c r="N15" s="62"/>
      <c r="O15" s="29"/>
      <c r="P15" s="29"/>
      <c r="Q15" s="29"/>
      <c r="R15" s="29"/>
      <c r="S15" s="29"/>
      <c r="T15" s="29"/>
      <c r="U15" s="29"/>
      <c r="V15" s="29"/>
    </row>
    <row r="16" spans="1:22" ht="15">
      <c r="A16" s="34" t="s">
        <v>7</v>
      </c>
      <c r="B16" s="7" t="s">
        <v>176</v>
      </c>
      <c r="C16" s="33" t="s">
        <v>58</v>
      </c>
      <c r="D16" s="21">
        <v>70</v>
      </c>
      <c r="E16" s="20">
        <f t="shared" si="1"/>
        <v>0</v>
      </c>
      <c r="F16" s="20">
        <v>70</v>
      </c>
      <c r="G16" s="62">
        <v>50</v>
      </c>
      <c r="H16" s="62">
        <v>20</v>
      </c>
      <c r="I16" s="62"/>
      <c r="J16" s="62"/>
      <c r="K16" s="62"/>
      <c r="L16" s="62"/>
      <c r="M16" s="62"/>
      <c r="N16" s="62"/>
      <c r="O16" s="29"/>
      <c r="P16" s="29"/>
      <c r="Q16" s="29"/>
      <c r="R16" s="29"/>
      <c r="S16" s="29"/>
      <c r="T16" s="29"/>
      <c r="U16" s="29"/>
      <c r="V16" s="29"/>
    </row>
    <row r="17" spans="1:22" ht="15">
      <c r="A17" s="34" t="s">
        <v>8</v>
      </c>
      <c r="B17" s="6" t="s">
        <v>69</v>
      </c>
      <c r="C17" s="33" t="s">
        <v>6</v>
      </c>
      <c r="D17" s="21">
        <v>6</v>
      </c>
      <c r="E17" s="20">
        <f t="shared" si="1"/>
        <v>0</v>
      </c>
      <c r="F17" s="20">
        <v>6</v>
      </c>
      <c r="G17" s="62">
        <v>5</v>
      </c>
      <c r="H17" s="62">
        <v>1</v>
      </c>
      <c r="I17" s="62"/>
      <c r="J17" s="62"/>
      <c r="K17" s="62"/>
      <c r="L17" s="62"/>
      <c r="M17" s="62"/>
      <c r="N17" s="62"/>
      <c r="O17" s="29"/>
      <c r="P17" s="29"/>
      <c r="Q17" s="29"/>
      <c r="R17" s="29"/>
      <c r="S17" s="29"/>
      <c r="T17" s="29"/>
      <c r="U17" s="29"/>
      <c r="V17" s="29"/>
    </row>
    <row r="18" spans="1:22" ht="15">
      <c r="A18" s="34" t="s">
        <v>9</v>
      </c>
      <c r="B18" s="7" t="s">
        <v>241</v>
      </c>
      <c r="C18" s="33" t="s">
        <v>6</v>
      </c>
      <c r="D18" s="21">
        <v>8</v>
      </c>
      <c r="E18" s="20">
        <f t="shared" si="1"/>
        <v>0</v>
      </c>
      <c r="F18" s="20">
        <v>8</v>
      </c>
      <c r="G18" s="62">
        <v>7</v>
      </c>
      <c r="H18" s="62">
        <v>1</v>
      </c>
      <c r="I18" s="62"/>
      <c r="J18" s="62"/>
      <c r="K18" s="62"/>
      <c r="L18" s="62"/>
      <c r="M18" s="62"/>
      <c r="N18" s="62"/>
      <c r="O18" s="29"/>
      <c r="P18" s="29"/>
      <c r="Q18" s="29"/>
      <c r="R18" s="29"/>
      <c r="S18" s="29"/>
      <c r="T18" s="29"/>
      <c r="U18" s="29"/>
      <c r="V18" s="29"/>
    </row>
    <row r="19" spans="1:22" ht="15">
      <c r="A19" s="34">
        <v>2.11</v>
      </c>
      <c r="B19" s="6" t="s">
        <v>70</v>
      </c>
      <c r="C19" s="33" t="s">
        <v>6</v>
      </c>
      <c r="D19" s="21">
        <v>1</v>
      </c>
      <c r="E19" s="20">
        <f t="shared" si="1"/>
        <v>0</v>
      </c>
      <c r="F19" s="20">
        <v>1</v>
      </c>
      <c r="G19" s="62">
        <v>1</v>
      </c>
      <c r="H19" s="62"/>
      <c r="I19" s="62"/>
      <c r="J19" s="62"/>
      <c r="K19" s="62"/>
      <c r="L19" s="62"/>
      <c r="M19" s="62"/>
      <c r="N19" s="62"/>
      <c r="O19" s="29"/>
      <c r="P19" s="29"/>
      <c r="Q19" s="29"/>
      <c r="R19" s="29"/>
      <c r="S19" s="29"/>
      <c r="T19" s="29"/>
      <c r="U19" s="29"/>
      <c r="V19" s="29"/>
    </row>
    <row r="20" spans="1:22" ht="15">
      <c r="A20" s="34">
        <v>2.12</v>
      </c>
      <c r="B20" s="6" t="s">
        <v>71</v>
      </c>
      <c r="C20" s="33" t="s">
        <v>6</v>
      </c>
      <c r="D20" s="21">
        <v>2</v>
      </c>
      <c r="E20" s="20">
        <f t="shared" si="1"/>
        <v>0</v>
      </c>
      <c r="F20" s="20">
        <v>2</v>
      </c>
      <c r="G20" s="62">
        <v>2</v>
      </c>
      <c r="H20" s="62"/>
      <c r="I20" s="62"/>
      <c r="J20" s="62"/>
      <c r="K20" s="62"/>
      <c r="L20" s="62"/>
      <c r="M20" s="62"/>
      <c r="N20" s="62"/>
      <c r="O20" s="29"/>
      <c r="P20" s="29"/>
      <c r="Q20" s="29"/>
      <c r="R20" s="29"/>
      <c r="S20" s="29"/>
      <c r="T20" s="29"/>
      <c r="U20" s="29"/>
      <c r="V20" s="29"/>
    </row>
    <row r="21" spans="1:22" ht="15">
      <c r="A21" s="34">
        <v>2.13</v>
      </c>
      <c r="B21" s="6" t="s">
        <v>72</v>
      </c>
      <c r="C21" s="33" t="s">
        <v>6</v>
      </c>
      <c r="D21" s="21"/>
      <c r="E21" s="20">
        <f t="shared" si="1"/>
        <v>0</v>
      </c>
      <c r="F21" s="20">
        <f t="shared" si="0"/>
        <v>0</v>
      </c>
      <c r="G21" s="62"/>
      <c r="H21" s="62"/>
      <c r="I21" s="62"/>
      <c r="J21" s="62"/>
      <c r="K21" s="62"/>
      <c r="L21" s="62"/>
      <c r="M21" s="62"/>
      <c r="N21" s="62"/>
      <c r="O21" s="29"/>
      <c r="P21" s="29"/>
      <c r="Q21" s="29"/>
      <c r="R21" s="29"/>
      <c r="S21" s="29"/>
      <c r="T21" s="29"/>
      <c r="U21" s="29"/>
      <c r="V21" s="29"/>
    </row>
    <row r="22" spans="1:22" ht="26.25" customHeight="1">
      <c r="A22" s="34">
        <v>3</v>
      </c>
      <c r="B22" s="6" t="s">
        <v>73</v>
      </c>
      <c r="C22" s="33" t="s">
        <v>6</v>
      </c>
      <c r="D22" s="21"/>
      <c r="E22" s="20">
        <f t="shared" si="1"/>
        <v>0</v>
      </c>
      <c r="F22" s="20">
        <f t="shared" si="0"/>
        <v>0</v>
      </c>
      <c r="G22" s="62"/>
      <c r="H22" s="62"/>
      <c r="I22" s="62"/>
      <c r="J22" s="62"/>
      <c r="K22" s="62"/>
      <c r="L22" s="62"/>
      <c r="M22" s="62"/>
      <c r="N22" s="62"/>
      <c r="O22" s="29"/>
      <c r="P22" s="29"/>
      <c r="Q22" s="29"/>
      <c r="R22" s="29"/>
      <c r="S22" s="29"/>
      <c r="T22" s="29"/>
      <c r="U22" s="29"/>
      <c r="V22" s="29"/>
    </row>
    <row r="23" spans="1:22" ht="25.5">
      <c r="A23" s="34">
        <v>3.1</v>
      </c>
      <c r="B23" s="7" t="s">
        <v>160</v>
      </c>
      <c r="C23" s="33" t="s">
        <v>6</v>
      </c>
      <c r="D23" s="21"/>
      <c r="E23" s="20">
        <f t="shared" si="1"/>
        <v>0</v>
      </c>
      <c r="F23" s="20">
        <f t="shared" si="0"/>
        <v>0</v>
      </c>
      <c r="G23" s="62"/>
      <c r="H23" s="62"/>
      <c r="I23" s="62"/>
      <c r="J23" s="62"/>
      <c r="K23" s="62"/>
      <c r="L23" s="62"/>
      <c r="M23" s="62"/>
      <c r="N23" s="62"/>
      <c r="O23" s="29"/>
      <c r="P23" s="29"/>
      <c r="Q23" s="29"/>
      <c r="R23" s="29"/>
      <c r="S23" s="29"/>
      <c r="T23" s="29"/>
      <c r="U23" s="29"/>
      <c r="V23" s="29"/>
    </row>
    <row r="24" spans="1:22" ht="51">
      <c r="A24" s="34">
        <v>3.2</v>
      </c>
      <c r="B24" s="6" t="s">
        <v>61</v>
      </c>
      <c r="C24" s="33" t="s">
        <v>6</v>
      </c>
      <c r="D24" s="21"/>
      <c r="E24" s="20">
        <f t="shared" si="1"/>
        <v>0</v>
      </c>
      <c r="F24" s="20">
        <f t="shared" si="0"/>
        <v>0</v>
      </c>
      <c r="G24" s="62"/>
      <c r="H24" s="62"/>
      <c r="I24" s="62"/>
      <c r="J24" s="62"/>
      <c r="K24" s="62"/>
      <c r="L24" s="62"/>
      <c r="M24" s="62"/>
      <c r="N24" s="62"/>
      <c r="O24" s="29"/>
      <c r="P24" s="29"/>
      <c r="Q24" s="29"/>
      <c r="R24" s="29"/>
      <c r="S24" s="29"/>
      <c r="T24" s="29"/>
      <c r="U24" s="29"/>
      <c r="V24" s="29"/>
    </row>
    <row r="25" spans="1:22" ht="38.25">
      <c r="A25" s="34">
        <v>3.3</v>
      </c>
      <c r="B25" s="6" t="s">
        <v>62</v>
      </c>
      <c r="C25" s="33" t="s">
        <v>6</v>
      </c>
      <c r="D25" s="21"/>
      <c r="E25" s="20">
        <f t="shared" si="1"/>
        <v>0</v>
      </c>
      <c r="F25" s="20">
        <f t="shared" si="0"/>
        <v>0</v>
      </c>
      <c r="G25" s="62"/>
      <c r="H25" s="62"/>
      <c r="I25" s="62"/>
      <c r="J25" s="62"/>
      <c r="K25" s="62"/>
      <c r="L25" s="62"/>
      <c r="M25" s="62"/>
      <c r="N25" s="62"/>
      <c r="O25" s="29"/>
      <c r="P25" s="29"/>
      <c r="Q25" s="29"/>
      <c r="R25" s="29"/>
      <c r="S25" s="29"/>
      <c r="T25" s="29"/>
      <c r="U25" s="29"/>
      <c r="V25" s="29"/>
    </row>
    <row r="26" spans="1:22" ht="15">
      <c r="A26" s="34">
        <v>3.4</v>
      </c>
      <c r="B26" s="6" t="s">
        <v>64</v>
      </c>
      <c r="C26" s="33" t="s">
        <v>6</v>
      </c>
      <c r="D26" s="21"/>
      <c r="E26" s="20">
        <f t="shared" si="1"/>
        <v>0</v>
      </c>
      <c r="F26" s="20">
        <f t="shared" si="0"/>
        <v>0</v>
      </c>
      <c r="G26" s="62"/>
      <c r="H26" s="62"/>
      <c r="I26" s="62"/>
      <c r="J26" s="62"/>
      <c r="K26" s="62"/>
      <c r="L26" s="62"/>
      <c r="M26" s="62"/>
      <c r="N26" s="62"/>
      <c r="O26" s="29"/>
      <c r="P26" s="29"/>
      <c r="Q26" s="29"/>
      <c r="R26" s="29"/>
      <c r="S26" s="29"/>
      <c r="T26" s="29"/>
      <c r="U26" s="29"/>
      <c r="V26" s="29"/>
    </row>
    <row r="27" spans="1:22" ht="15">
      <c r="A27" s="34">
        <v>3.5</v>
      </c>
      <c r="B27" s="6" t="s">
        <v>65</v>
      </c>
      <c r="C27" s="33" t="s">
        <v>6</v>
      </c>
      <c r="D27" s="21"/>
      <c r="E27" s="20">
        <f t="shared" si="1"/>
        <v>0</v>
      </c>
      <c r="F27" s="20">
        <f t="shared" si="0"/>
        <v>0</v>
      </c>
      <c r="G27" s="62"/>
      <c r="H27" s="62"/>
      <c r="I27" s="62"/>
      <c r="J27" s="62"/>
      <c r="K27" s="62"/>
      <c r="L27" s="62"/>
      <c r="M27" s="62"/>
      <c r="N27" s="62"/>
      <c r="O27" s="29"/>
      <c r="P27" s="29"/>
      <c r="Q27" s="29"/>
      <c r="R27" s="29"/>
      <c r="S27" s="29"/>
      <c r="T27" s="29"/>
      <c r="U27" s="29"/>
      <c r="V27" s="29"/>
    </row>
    <row r="28" spans="1:22" ht="15">
      <c r="A28" s="34">
        <v>3.6</v>
      </c>
      <c r="B28" s="6" t="s">
        <v>66</v>
      </c>
      <c r="C28" s="33" t="s">
        <v>6</v>
      </c>
      <c r="D28" s="21"/>
      <c r="E28" s="20">
        <f t="shared" si="1"/>
        <v>0</v>
      </c>
      <c r="F28" s="20">
        <f t="shared" si="0"/>
        <v>0</v>
      </c>
      <c r="G28" s="62"/>
      <c r="H28" s="62"/>
      <c r="I28" s="62"/>
      <c r="J28" s="62"/>
      <c r="K28" s="62"/>
      <c r="L28" s="62"/>
      <c r="M28" s="62"/>
      <c r="N28" s="62"/>
      <c r="O28" s="29"/>
      <c r="P28" s="29"/>
      <c r="Q28" s="29"/>
      <c r="R28" s="29"/>
      <c r="S28" s="29"/>
      <c r="T28" s="29"/>
      <c r="U28" s="29"/>
      <c r="V28" s="29"/>
    </row>
    <row r="29" spans="1:22" ht="15.75" customHeight="1">
      <c r="A29" s="34">
        <v>3.7</v>
      </c>
      <c r="B29" s="6" t="s">
        <v>67</v>
      </c>
      <c r="C29" s="33" t="s">
        <v>6</v>
      </c>
      <c r="D29" s="21"/>
      <c r="E29" s="20">
        <f t="shared" si="1"/>
        <v>0</v>
      </c>
      <c r="F29" s="20">
        <f t="shared" si="0"/>
        <v>0</v>
      </c>
      <c r="G29" s="62"/>
      <c r="H29" s="62"/>
      <c r="I29" s="62"/>
      <c r="J29" s="62"/>
      <c r="K29" s="62"/>
      <c r="L29" s="62"/>
      <c r="M29" s="62"/>
      <c r="N29" s="62"/>
      <c r="O29" s="29"/>
      <c r="P29" s="29"/>
      <c r="Q29" s="29"/>
      <c r="R29" s="29"/>
      <c r="S29" s="29"/>
      <c r="T29" s="29"/>
      <c r="U29" s="29"/>
      <c r="V29" s="29"/>
    </row>
    <row r="30" spans="1:22" ht="15">
      <c r="A30" s="34">
        <v>3.8</v>
      </c>
      <c r="B30" s="6" t="s">
        <v>70</v>
      </c>
      <c r="C30" s="33" t="s">
        <v>6</v>
      </c>
      <c r="D30" s="21"/>
      <c r="E30" s="20">
        <f t="shared" si="1"/>
        <v>0</v>
      </c>
      <c r="F30" s="20">
        <f t="shared" si="0"/>
        <v>0</v>
      </c>
      <c r="G30" s="62"/>
      <c r="H30" s="62"/>
      <c r="I30" s="62"/>
      <c r="J30" s="62"/>
      <c r="K30" s="62"/>
      <c r="L30" s="62"/>
      <c r="M30" s="62"/>
      <c r="N30" s="62"/>
      <c r="O30" s="29"/>
      <c r="P30" s="29"/>
      <c r="Q30" s="29"/>
      <c r="R30" s="29"/>
      <c r="S30" s="29"/>
      <c r="T30" s="29"/>
      <c r="U30" s="29"/>
      <c r="V30" s="29"/>
    </row>
    <row r="31" spans="1:22" ht="15">
      <c r="A31" s="34">
        <v>3.9</v>
      </c>
      <c r="B31" s="6" t="s">
        <v>74</v>
      </c>
      <c r="C31" s="33" t="s">
        <v>6</v>
      </c>
      <c r="D31" s="21"/>
      <c r="E31" s="20">
        <f t="shared" si="1"/>
        <v>0</v>
      </c>
      <c r="F31" s="20">
        <f t="shared" si="0"/>
        <v>0</v>
      </c>
      <c r="G31" s="62"/>
      <c r="H31" s="62"/>
      <c r="I31" s="62"/>
      <c r="J31" s="62"/>
      <c r="K31" s="62"/>
      <c r="L31" s="62"/>
      <c r="M31" s="62"/>
      <c r="N31" s="62"/>
      <c r="O31" s="29"/>
      <c r="P31" s="29"/>
      <c r="Q31" s="29"/>
      <c r="R31" s="29"/>
      <c r="S31" s="29"/>
      <c r="T31" s="29"/>
      <c r="U31" s="29"/>
      <c r="V31" s="29"/>
    </row>
    <row r="32" spans="1:22" ht="15">
      <c r="A32" s="34" t="s">
        <v>10</v>
      </c>
      <c r="B32" s="6" t="s">
        <v>75</v>
      </c>
      <c r="C32" s="33" t="s">
        <v>6</v>
      </c>
      <c r="D32" s="21"/>
      <c r="E32" s="20">
        <f t="shared" si="1"/>
        <v>0</v>
      </c>
      <c r="F32" s="20">
        <f t="shared" si="0"/>
        <v>0</v>
      </c>
      <c r="G32" s="62"/>
      <c r="H32" s="62"/>
      <c r="I32" s="62"/>
      <c r="J32" s="62"/>
      <c r="K32" s="62"/>
      <c r="L32" s="62"/>
      <c r="M32" s="62"/>
      <c r="N32" s="62"/>
      <c r="O32" s="29"/>
      <c r="P32" s="29"/>
      <c r="Q32" s="29"/>
      <c r="R32" s="29"/>
      <c r="S32" s="29"/>
      <c r="T32" s="29"/>
      <c r="U32" s="29"/>
      <c r="V32" s="29"/>
    </row>
    <row r="33" spans="1:22" ht="60" customHeight="1">
      <c r="A33" s="34">
        <v>4</v>
      </c>
      <c r="B33" s="50" t="s">
        <v>497</v>
      </c>
      <c r="C33" s="33"/>
      <c r="D33" s="39" t="s">
        <v>94</v>
      </c>
      <c r="E33" s="21" t="s">
        <v>94</v>
      </c>
      <c r="F33" s="21" t="s">
        <v>94</v>
      </c>
      <c r="G33" s="62"/>
      <c r="H33" s="62"/>
      <c r="I33" s="62"/>
      <c r="J33" s="62"/>
      <c r="K33" s="62"/>
      <c r="L33" s="62"/>
      <c r="M33" s="62"/>
      <c r="N33" s="62"/>
      <c r="O33" s="29"/>
      <c r="P33" s="29"/>
      <c r="Q33" s="29"/>
      <c r="R33" s="29"/>
      <c r="S33" s="29"/>
      <c r="T33" s="29"/>
      <c r="U33" s="29"/>
      <c r="V33" s="29"/>
    </row>
    <row r="34" spans="1:22" ht="15">
      <c r="A34" s="34">
        <v>4.1</v>
      </c>
      <c r="B34" s="6" t="s">
        <v>164</v>
      </c>
      <c r="C34" s="33" t="s">
        <v>6</v>
      </c>
      <c r="D34" s="21">
        <v>65</v>
      </c>
      <c r="E34" s="20">
        <f t="shared" si="1"/>
        <v>0</v>
      </c>
      <c r="F34" s="20">
        <v>65</v>
      </c>
      <c r="G34" s="62">
        <v>34</v>
      </c>
      <c r="H34" s="62">
        <v>9</v>
      </c>
      <c r="I34" s="62">
        <v>3</v>
      </c>
      <c r="J34" s="62">
        <v>2</v>
      </c>
      <c r="K34" s="62">
        <v>4</v>
      </c>
      <c r="L34" s="62">
        <v>5</v>
      </c>
      <c r="M34" s="62">
        <v>3</v>
      </c>
      <c r="N34" s="62">
        <v>5</v>
      </c>
      <c r="O34" s="29"/>
      <c r="P34" s="29"/>
      <c r="Q34" s="29"/>
      <c r="R34" s="29"/>
      <c r="S34" s="29"/>
      <c r="T34" s="29"/>
      <c r="U34" s="29"/>
      <c r="V34" s="29"/>
    </row>
    <row r="35" spans="1:14" ht="16.5">
      <c r="A35" s="34" t="s">
        <v>11</v>
      </c>
      <c r="B35" s="7" t="s">
        <v>165</v>
      </c>
      <c r="C35" s="33" t="s">
        <v>76</v>
      </c>
      <c r="D35" s="31">
        <v>3844.6</v>
      </c>
      <c r="E35" s="32">
        <f t="shared" si="1"/>
        <v>0</v>
      </c>
      <c r="F35" s="32">
        <f aca="true" t="shared" si="2" ref="F35:F65">SUM(G35:V35)</f>
        <v>3844.6</v>
      </c>
      <c r="G35" s="63">
        <v>2078.7</v>
      </c>
      <c r="H35" s="63">
        <v>590.6</v>
      </c>
      <c r="I35" s="63">
        <v>137.9</v>
      </c>
      <c r="J35" s="63">
        <v>100</v>
      </c>
      <c r="K35" s="63">
        <v>205</v>
      </c>
      <c r="L35" s="63">
        <v>291</v>
      </c>
      <c r="M35" s="63">
        <v>160.5</v>
      </c>
      <c r="N35" s="63">
        <v>280.9</v>
      </c>
    </row>
    <row r="36" spans="1:22" ht="25.5">
      <c r="A36" s="34" t="s">
        <v>77</v>
      </c>
      <c r="B36" s="6" t="s">
        <v>163</v>
      </c>
      <c r="C36" s="33" t="s">
        <v>6</v>
      </c>
      <c r="D36" s="21"/>
      <c r="E36" s="20">
        <f t="shared" si="1"/>
        <v>0</v>
      </c>
      <c r="F36" s="20">
        <f t="shared" si="2"/>
        <v>0</v>
      </c>
      <c r="G36" s="62"/>
      <c r="H36" s="62"/>
      <c r="I36" s="62"/>
      <c r="J36" s="62"/>
      <c r="K36" s="62"/>
      <c r="L36" s="62"/>
      <c r="M36" s="62"/>
      <c r="N36" s="62"/>
      <c r="O36" s="29"/>
      <c r="P36" s="29"/>
      <c r="Q36" s="29"/>
      <c r="R36" s="29"/>
      <c r="S36" s="29"/>
      <c r="T36" s="29"/>
      <c r="U36" s="29"/>
      <c r="V36" s="29"/>
    </row>
    <row r="37" spans="1:14" ht="16.5">
      <c r="A37" s="34" t="s">
        <v>12</v>
      </c>
      <c r="B37" s="7" t="s">
        <v>165</v>
      </c>
      <c r="C37" s="33" t="s">
        <v>76</v>
      </c>
      <c r="D37" s="31"/>
      <c r="E37" s="32">
        <f t="shared" si="1"/>
        <v>0</v>
      </c>
      <c r="F37" s="32">
        <f t="shared" si="2"/>
        <v>0</v>
      </c>
      <c r="G37" s="63"/>
      <c r="H37" s="63"/>
      <c r="I37" s="63"/>
      <c r="J37" s="63"/>
      <c r="K37" s="63"/>
      <c r="L37" s="63"/>
      <c r="M37" s="63"/>
      <c r="N37" s="63"/>
    </row>
    <row r="38" spans="1:22" ht="15">
      <c r="A38" s="34">
        <v>4.3</v>
      </c>
      <c r="B38" s="6" t="s">
        <v>166</v>
      </c>
      <c r="C38" s="33" t="s">
        <v>6</v>
      </c>
      <c r="D38" s="21"/>
      <c r="E38" s="20">
        <f t="shared" si="1"/>
        <v>0</v>
      </c>
      <c r="F38" s="20">
        <f t="shared" si="2"/>
        <v>0</v>
      </c>
      <c r="G38" s="62"/>
      <c r="H38" s="62"/>
      <c r="I38" s="62"/>
      <c r="J38" s="62"/>
      <c r="K38" s="62"/>
      <c r="L38" s="62"/>
      <c r="M38" s="62"/>
      <c r="N38" s="62"/>
      <c r="O38" s="29"/>
      <c r="P38" s="29"/>
      <c r="Q38" s="29"/>
      <c r="R38" s="29"/>
      <c r="S38" s="29"/>
      <c r="T38" s="29"/>
      <c r="U38" s="29"/>
      <c r="V38" s="29"/>
    </row>
    <row r="39" spans="1:14" ht="16.5">
      <c r="A39" s="34" t="s">
        <v>13</v>
      </c>
      <c r="B39" s="7" t="s">
        <v>165</v>
      </c>
      <c r="C39" s="33" t="s">
        <v>76</v>
      </c>
      <c r="D39" s="31"/>
      <c r="E39" s="32">
        <f t="shared" si="1"/>
        <v>0</v>
      </c>
      <c r="F39" s="32">
        <f t="shared" si="2"/>
        <v>0</v>
      </c>
      <c r="G39" s="63"/>
      <c r="H39" s="63"/>
      <c r="I39" s="63"/>
      <c r="J39" s="63"/>
      <c r="K39" s="63"/>
      <c r="L39" s="63"/>
      <c r="M39" s="63"/>
      <c r="N39" s="63"/>
    </row>
    <row r="40" spans="1:22" ht="15">
      <c r="A40" s="34">
        <v>4.4</v>
      </c>
      <c r="B40" s="6" t="s">
        <v>167</v>
      </c>
      <c r="C40" s="33" t="s">
        <v>6</v>
      </c>
      <c r="D40" s="21"/>
      <c r="E40" s="20">
        <f t="shared" si="1"/>
        <v>0</v>
      </c>
      <c r="F40" s="20">
        <f t="shared" si="2"/>
        <v>0</v>
      </c>
      <c r="G40" s="62"/>
      <c r="H40" s="62"/>
      <c r="I40" s="62"/>
      <c r="J40" s="62"/>
      <c r="K40" s="62"/>
      <c r="L40" s="62"/>
      <c r="M40" s="62"/>
      <c r="N40" s="62"/>
      <c r="O40" s="29"/>
      <c r="P40" s="29"/>
      <c r="Q40" s="29"/>
      <c r="R40" s="29"/>
      <c r="S40" s="29"/>
      <c r="T40" s="29"/>
      <c r="U40" s="29"/>
      <c r="V40" s="29"/>
    </row>
    <row r="41" spans="1:14" ht="16.5">
      <c r="A41" s="34" t="s">
        <v>14</v>
      </c>
      <c r="B41" s="7" t="s">
        <v>165</v>
      </c>
      <c r="C41" s="33" t="s">
        <v>76</v>
      </c>
      <c r="D41" s="31"/>
      <c r="E41" s="32">
        <f t="shared" si="1"/>
        <v>0</v>
      </c>
      <c r="F41" s="32">
        <f t="shared" si="2"/>
        <v>0</v>
      </c>
      <c r="G41" s="63"/>
      <c r="H41" s="63"/>
      <c r="I41" s="63"/>
      <c r="J41" s="63"/>
      <c r="K41" s="63"/>
      <c r="L41" s="63"/>
      <c r="M41" s="63"/>
      <c r="N41" s="63"/>
    </row>
    <row r="42" spans="1:22" ht="25.5">
      <c r="A42" s="34">
        <v>4.5</v>
      </c>
      <c r="B42" s="6" t="s">
        <v>168</v>
      </c>
      <c r="C42" s="33" t="s">
        <v>6</v>
      </c>
      <c r="D42" s="21">
        <v>8</v>
      </c>
      <c r="E42" s="20">
        <f t="shared" si="1"/>
        <v>0</v>
      </c>
      <c r="F42" s="20">
        <f t="shared" si="2"/>
        <v>8</v>
      </c>
      <c r="G42" s="62">
        <v>7</v>
      </c>
      <c r="H42" s="62">
        <v>1</v>
      </c>
      <c r="I42" s="62"/>
      <c r="J42" s="62"/>
      <c r="K42" s="62"/>
      <c r="L42" s="62"/>
      <c r="M42" s="62"/>
      <c r="N42" s="62"/>
      <c r="O42" s="29"/>
      <c r="P42" s="29"/>
      <c r="Q42" s="29"/>
      <c r="R42" s="29"/>
      <c r="S42" s="29"/>
      <c r="T42" s="29"/>
      <c r="U42" s="29"/>
      <c r="V42" s="29"/>
    </row>
    <row r="43" spans="1:14" ht="16.5">
      <c r="A43" s="34" t="s">
        <v>15</v>
      </c>
      <c r="B43" s="7" t="s">
        <v>165</v>
      </c>
      <c r="C43" s="33" t="s">
        <v>76</v>
      </c>
      <c r="D43" s="31">
        <v>397.3</v>
      </c>
      <c r="E43" s="32">
        <f t="shared" si="1"/>
        <v>0</v>
      </c>
      <c r="F43" s="32">
        <f t="shared" si="2"/>
        <v>397.3</v>
      </c>
      <c r="G43" s="63">
        <v>348.3</v>
      </c>
      <c r="H43" s="63">
        <v>49</v>
      </c>
      <c r="I43" s="63"/>
      <c r="J43" s="63"/>
      <c r="K43" s="63"/>
      <c r="L43" s="63"/>
      <c r="M43" s="63"/>
      <c r="N43" s="63"/>
    </row>
    <row r="44" spans="1:22" ht="15">
      <c r="A44" s="34">
        <v>4.6</v>
      </c>
      <c r="B44" s="6" t="s">
        <v>169</v>
      </c>
      <c r="C44" s="33" t="s">
        <v>6</v>
      </c>
      <c r="D44" s="21">
        <v>50</v>
      </c>
      <c r="E44" s="20">
        <f t="shared" si="1"/>
        <v>0</v>
      </c>
      <c r="F44" s="20">
        <f t="shared" si="2"/>
        <v>50</v>
      </c>
      <c r="G44" s="62">
        <v>22</v>
      </c>
      <c r="H44" s="62">
        <v>6</v>
      </c>
      <c r="I44" s="62">
        <v>3</v>
      </c>
      <c r="J44" s="62">
        <v>2</v>
      </c>
      <c r="K44" s="62">
        <v>4</v>
      </c>
      <c r="L44" s="62">
        <v>5</v>
      </c>
      <c r="M44" s="62">
        <v>3</v>
      </c>
      <c r="N44" s="62">
        <v>5</v>
      </c>
      <c r="O44" s="29"/>
      <c r="P44" s="29"/>
      <c r="Q44" s="29"/>
      <c r="R44" s="29"/>
      <c r="S44" s="29"/>
      <c r="T44" s="29"/>
      <c r="U44" s="29"/>
      <c r="V44" s="29"/>
    </row>
    <row r="45" spans="1:14" ht="16.5">
      <c r="A45" s="34" t="s">
        <v>95</v>
      </c>
      <c r="B45" s="7" t="s">
        <v>165</v>
      </c>
      <c r="C45" s="33" t="s">
        <v>76</v>
      </c>
      <c r="D45" s="31">
        <v>2852.3</v>
      </c>
      <c r="E45" s="32">
        <f t="shared" si="1"/>
        <v>0</v>
      </c>
      <c r="F45" s="32">
        <f t="shared" si="2"/>
        <v>2852.3</v>
      </c>
      <c r="G45" s="63">
        <v>1331.8</v>
      </c>
      <c r="H45" s="63">
        <v>345.2</v>
      </c>
      <c r="I45" s="63">
        <v>137.9</v>
      </c>
      <c r="J45" s="63">
        <v>100</v>
      </c>
      <c r="K45" s="63">
        <v>205</v>
      </c>
      <c r="L45" s="63">
        <v>291</v>
      </c>
      <c r="M45" s="63">
        <v>160.5</v>
      </c>
      <c r="N45" s="63">
        <v>280.9</v>
      </c>
    </row>
    <row r="46" spans="1:22" ht="15">
      <c r="A46" s="34">
        <v>4.7</v>
      </c>
      <c r="B46" s="6" t="s">
        <v>170</v>
      </c>
      <c r="C46" s="33" t="s">
        <v>6</v>
      </c>
      <c r="D46" s="21"/>
      <c r="E46" s="20">
        <f t="shared" si="1"/>
        <v>0</v>
      </c>
      <c r="F46" s="20">
        <f t="shared" si="2"/>
        <v>0</v>
      </c>
      <c r="G46" s="62"/>
      <c r="H46" s="62"/>
      <c r="I46" s="62"/>
      <c r="J46" s="62"/>
      <c r="K46" s="62"/>
      <c r="L46" s="62"/>
      <c r="M46" s="62"/>
      <c r="N46" s="62"/>
      <c r="O46" s="29"/>
      <c r="P46" s="29"/>
      <c r="Q46" s="29"/>
      <c r="R46" s="29"/>
      <c r="S46" s="29"/>
      <c r="T46" s="29"/>
      <c r="U46" s="29"/>
      <c r="V46" s="29"/>
    </row>
    <row r="47" spans="1:14" ht="16.5">
      <c r="A47" s="34" t="s">
        <v>16</v>
      </c>
      <c r="B47" s="7" t="s">
        <v>165</v>
      </c>
      <c r="C47" s="33" t="s">
        <v>76</v>
      </c>
      <c r="D47" s="31"/>
      <c r="E47" s="32">
        <f t="shared" si="1"/>
        <v>0</v>
      </c>
      <c r="F47" s="32">
        <f t="shared" si="2"/>
        <v>0</v>
      </c>
      <c r="G47" s="63"/>
      <c r="H47" s="63"/>
      <c r="I47" s="63"/>
      <c r="J47" s="63"/>
      <c r="K47" s="63"/>
      <c r="L47" s="63"/>
      <c r="M47" s="63"/>
      <c r="N47" s="63"/>
    </row>
    <row r="48" spans="1:22" ht="15">
      <c r="A48" s="34">
        <v>4.8</v>
      </c>
      <c r="B48" s="6" t="s">
        <v>171</v>
      </c>
      <c r="C48" s="33" t="s">
        <v>6</v>
      </c>
      <c r="D48" s="21">
        <v>7</v>
      </c>
      <c r="E48" s="20">
        <f t="shared" si="1"/>
        <v>0</v>
      </c>
      <c r="F48" s="20">
        <f t="shared" si="2"/>
        <v>7</v>
      </c>
      <c r="G48" s="62">
        <v>5</v>
      </c>
      <c r="H48" s="62">
        <v>2</v>
      </c>
      <c r="I48" s="62"/>
      <c r="J48" s="62"/>
      <c r="K48" s="62"/>
      <c r="L48" s="62"/>
      <c r="M48" s="62"/>
      <c r="N48" s="62"/>
      <c r="O48" s="29"/>
      <c r="P48" s="29"/>
      <c r="Q48" s="29"/>
      <c r="R48" s="29"/>
      <c r="S48" s="29"/>
      <c r="T48" s="29"/>
      <c r="U48" s="29"/>
      <c r="V48" s="29"/>
    </row>
    <row r="49" spans="1:14" ht="16.5">
      <c r="A49" s="34" t="s">
        <v>17</v>
      </c>
      <c r="B49" s="7" t="s">
        <v>165</v>
      </c>
      <c r="C49" s="33" t="s">
        <v>76</v>
      </c>
      <c r="D49" s="31">
        <v>595</v>
      </c>
      <c r="E49" s="32">
        <f t="shared" si="1"/>
        <v>0</v>
      </c>
      <c r="F49" s="32">
        <f t="shared" si="2"/>
        <v>595</v>
      </c>
      <c r="G49" s="63">
        <v>398.6</v>
      </c>
      <c r="H49" s="63">
        <v>196.4</v>
      </c>
      <c r="I49" s="63"/>
      <c r="J49" s="63"/>
      <c r="K49" s="63"/>
      <c r="L49" s="63"/>
      <c r="M49" s="63"/>
      <c r="N49" s="63"/>
    </row>
    <row r="50" spans="1:22" ht="15">
      <c r="A50" s="34">
        <v>4.9</v>
      </c>
      <c r="B50" s="6" t="s">
        <v>18</v>
      </c>
      <c r="C50" s="33" t="s">
        <v>6</v>
      </c>
      <c r="D50" s="21"/>
      <c r="E50" s="20">
        <f t="shared" si="1"/>
        <v>0</v>
      </c>
      <c r="F50" s="20">
        <f t="shared" si="2"/>
        <v>0</v>
      </c>
      <c r="G50" s="62"/>
      <c r="H50" s="62"/>
      <c r="I50" s="62"/>
      <c r="J50" s="62"/>
      <c r="K50" s="62"/>
      <c r="L50" s="62"/>
      <c r="M50" s="62"/>
      <c r="N50" s="62"/>
      <c r="O50" s="29"/>
      <c r="P50" s="29"/>
      <c r="Q50" s="29"/>
      <c r="R50" s="29"/>
      <c r="S50" s="29"/>
      <c r="T50" s="29"/>
      <c r="U50" s="29"/>
      <c r="V50" s="29"/>
    </row>
    <row r="51" spans="1:14" ht="16.5">
      <c r="A51" s="34" t="s">
        <v>19</v>
      </c>
      <c r="B51" s="7" t="s">
        <v>243</v>
      </c>
      <c r="C51" s="33" t="s">
        <v>76</v>
      </c>
      <c r="D51" s="31"/>
      <c r="E51" s="32">
        <f t="shared" si="1"/>
        <v>0</v>
      </c>
      <c r="F51" s="32">
        <f t="shared" si="2"/>
        <v>0</v>
      </c>
      <c r="G51" s="63"/>
      <c r="H51" s="63"/>
      <c r="I51" s="63"/>
      <c r="J51" s="63"/>
      <c r="K51" s="63"/>
      <c r="L51" s="63"/>
      <c r="M51" s="63"/>
      <c r="N51" s="63"/>
    </row>
    <row r="52" spans="1:14" ht="15">
      <c r="A52" s="34" t="s">
        <v>20</v>
      </c>
      <c r="B52" s="6" t="s">
        <v>172</v>
      </c>
      <c r="C52" s="33" t="s">
        <v>6</v>
      </c>
      <c r="D52" s="21">
        <v>2</v>
      </c>
      <c r="E52" s="20">
        <f t="shared" si="1"/>
        <v>0</v>
      </c>
      <c r="F52" s="20">
        <f t="shared" si="2"/>
        <v>2</v>
      </c>
      <c r="G52" s="63">
        <v>2</v>
      </c>
      <c r="H52" s="63"/>
      <c r="I52" s="63"/>
      <c r="J52" s="63"/>
      <c r="K52" s="63"/>
      <c r="L52" s="63"/>
      <c r="M52" s="63"/>
      <c r="N52" s="63"/>
    </row>
    <row r="53" spans="1:14" ht="16.5">
      <c r="A53" s="34" t="s">
        <v>21</v>
      </c>
      <c r="B53" s="7" t="s">
        <v>165</v>
      </c>
      <c r="C53" s="33" t="s">
        <v>76</v>
      </c>
      <c r="D53" s="31">
        <v>35.1</v>
      </c>
      <c r="E53" s="32">
        <f t="shared" si="1"/>
        <v>0</v>
      </c>
      <c r="F53" s="32">
        <f t="shared" si="2"/>
        <v>35.1</v>
      </c>
      <c r="G53" s="63">
        <v>35.1</v>
      </c>
      <c r="H53" s="63"/>
      <c r="I53" s="63"/>
      <c r="J53" s="63"/>
      <c r="K53" s="63"/>
      <c r="L53" s="63"/>
      <c r="M53" s="63"/>
      <c r="N53" s="63"/>
    </row>
    <row r="54" spans="1:14" ht="15">
      <c r="A54" s="34">
        <v>4.11</v>
      </c>
      <c r="B54" s="6" t="s">
        <v>173</v>
      </c>
      <c r="C54" s="33" t="s">
        <v>6</v>
      </c>
      <c r="D54" s="21">
        <v>3</v>
      </c>
      <c r="E54" s="20">
        <f t="shared" si="1"/>
        <v>0</v>
      </c>
      <c r="F54" s="20">
        <f t="shared" si="2"/>
        <v>3</v>
      </c>
      <c r="G54" s="63">
        <v>3</v>
      </c>
      <c r="H54" s="63"/>
      <c r="I54" s="63"/>
      <c r="J54" s="63"/>
      <c r="K54" s="63"/>
      <c r="L54" s="63"/>
      <c r="M54" s="63"/>
      <c r="N54" s="63"/>
    </row>
    <row r="55" spans="1:14" ht="15">
      <c r="A55" s="34">
        <v>4.12</v>
      </c>
      <c r="B55" s="6" t="s">
        <v>174</v>
      </c>
      <c r="C55" s="33" t="s">
        <v>6</v>
      </c>
      <c r="D55" s="21">
        <v>1</v>
      </c>
      <c r="E55" s="20">
        <f t="shared" si="1"/>
        <v>0</v>
      </c>
      <c r="F55" s="20">
        <f t="shared" si="2"/>
        <v>1</v>
      </c>
      <c r="G55" s="63">
        <v>1</v>
      </c>
      <c r="H55" s="63"/>
      <c r="I55" s="63"/>
      <c r="J55" s="63"/>
      <c r="K55" s="63"/>
      <c r="L55" s="63"/>
      <c r="M55" s="63"/>
      <c r="N55" s="63"/>
    </row>
    <row r="56" spans="1:14" ht="16.5">
      <c r="A56" s="34" t="s">
        <v>22</v>
      </c>
      <c r="B56" s="7" t="s">
        <v>165</v>
      </c>
      <c r="C56" s="33" t="s">
        <v>76</v>
      </c>
      <c r="D56" s="31">
        <v>21</v>
      </c>
      <c r="E56" s="32">
        <f t="shared" si="1"/>
        <v>0</v>
      </c>
      <c r="F56" s="32">
        <f t="shared" si="2"/>
        <v>21</v>
      </c>
      <c r="G56" s="63">
        <v>21</v>
      </c>
      <c r="H56" s="63"/>
      <c r="I56" s="63"/>
      <c r="J56" s="63"/>
      <c r="K56" s="63"/>
      <c r="L56" s="63"/>
      <c r="M56" s="63"/>
      <c r="N56" s="63"/>
    </row>
    <row r="57" spans="1:14" ht="15">
      <c r="A57" s="34">
        <v>4.13</v>
      </c>
      <c r="B57" s="6" t="s">
        <v>175</v>
      </c>
      <c r="C57" s="33" t="s">
        <v>6</v>
      </c>
      <c r="D57" s="21">
        <v>5</v>
      </c>
      <c r="E57" s="20">
        <f t="shared" si="1"/>
        <v>0</v>
      </c>
      <c r="F57" s="20">
        <f t="shared" si="2"/>
        <v>5</v>
      </c>
      <c r="G57" s="63">
        <v>4</v>
      </c>
      <c r="H57" s="63">
        <v>1</v>
      </c>
      <c r="I57" s="63"/>
      <c r="J57" s="63"/>
      <c r="K57" s="63"/>
      <c r="L57" s="63"/>
      <c r="M57" s="63"/>
      <c r="N57" s="63"/>
    </row>
    <row r="58" spans="1:14" ht="15">
      <c r="A58" s="34">
        <v>4.14</v>
      </c>
      <c r="B58" s="6" t="s">
        <v>23</v>
      </c>
      <c r="C58" s="33" t="s">
        <v>6</v>
      </c>
      <c r="D58" s="21">
        <v>7</v>
      </c>
      <c r="E58" s="20">
        <f t="shared" si="1"/>
        <v>0</v>
      </c>
      <c r="F58" s="20">
        <f t="shared" si="2"/>
        <v>7</v>
      </c>
      <c r="G58" s="63">
        <v>4</v>
      </c>
      <c r="H58" s="63">
        <v>1</v>
      </c>
      <c r="I58" s="63"/>
      <c r="J58" s="63"/>
      <c r="K58" s="63"/>
      <c r="L58" s="63"/>
      <c r="M58" s="63"/>
      <c r="N58" s="63">
        <v>2</v>
      </c>
    </row>
    <row r="59" spans="1:14" ht="15">
      <c r="A59" s="34" t="s">
        <v>24</v>
      </c>
      <c r="B59" s="7" t="s">
        <v>176</v>
      </c>
      <c r="C59" s="33" t="s">
        <v>58</v>
      </c>
      <c r="D59" s="21">
        <v>194</v>
      </c>
      <c r="E59" s="20">
        <f t="shared" si="1"/>
        <v>0</v>
      </c>
      <c r="F59" s="20">
        <f t="shared" si="2"/>
        <v>194</v>
      </c>
      <c r="G59" s="63">
        <v>84</v>
      </c>
      <c r="H59" s="63">
        <v>36</v>
      </c>
      <c r="I59" s="63"/>
      <c r="J59" s="63"/>
      <c r="K59" s="63"/>
      <c r="L59" s="63"/>
      <c r="M59" s="63"/>
      <c r="N59" s="63">
        <v>74</v>
      </c>
    </row>
    <row r="60" spans="1:14" ht="16.5">
      <c r="A60" s="34" t="s">
        <v>25</v>
      </c>
      <c r="B60" s="7" t="s">
        <v>177</v>
      </c>
      <c r="C60" s="33" t="s">
        <v>76</v>
      </c>
      <c r="D60" s="31">
        <v>391.4</v>
      </c>
      <c r="E60" s="32">
        <f t="shared" si="1"/>
        <v>0</v>
      </c>
      <c r="F60" s="32">
        <f t="shared" si="2"/>
        <v>391.40000000000003</v>
      </c>
      <c r="G60" s="63">
        <v>174.6</v>
      </c>
      <c r="H60" s="63">
        <v>98.5</v>
      </c>
      <c r="I60" s="63"/>
      <c r="J60" s="63"/>
      <c r="K60" s="63"/>
      <c r="L60" s="63"/>
      <c r="M60" s="63"/>
      <c r="N60" s="63">
        <v>118.3</v>
      </c>
    </row>
    <row r="61" spans="1:14" ht="25.5">
      <c r="A61" s="34">
        <v>4.15</v>
      </c>
      <c r="B61" s="6" t="s">
        <v>26</v>
      </c>
      <c r="C61" s="33" t="s">
        <v>6</v>
      </c>
      <c r="D61" s="21">
        <v>14</v>
      </c>
      <c r="E61" s="20">
        <f t="shared" si="1"/>
        <v>0</v>
      </c>
      <c r="F61" s="20">
        <f t="shared" si="2"/>
        <v>14</v>
      </c>
      <c r="G61" s="63">
        <v>2</v>
      </c>
      <c r="H61" s="63">
        <v>2</v>
      </c>
      <c r="I61" s="63">
        <v>2</v>
      </c>
      <c r="J61" s="63">
        <v>2</v>
      </c>
      <c r="K61" s="63">
        <v>2</v>
      </c>
      <c r="L61" s="63">
        <v>1</v>
      </c>
      <c r="M61" s="63">
        <v>2</v>
      </c>
      <c r="N61" s="63">
        <v>1</v>
      </c>
    </row>
    <row r="62" spans="1:14" s="30" customFormat="1" ht="15">
      <c r="A62" s="34" t="s">
        <v>27</v>
      </c>
      <c r="B62" s="7" t="s">
        <v>176</v>
      </c>
      <c r="C62" s="33" t="s">
        <v>58</v>
      </c>
      <c r="D62" s="21">
        <v>760</v>
      </c>
      <c r="E62" s="40">
        <f t="shared" si="1"/>
        <v>0</v>
      </c>
      <c r="F62" s="40">
        <f t="shared" si="2"/>
        <v>760</v>
      </c>
      <c r="G62" s="64">
        <v>250</v>
      </c>
      <c r="H62" s="64">
        <v>130</v>
      </c>
      <c r="I62" s="64">
        <v>90</v>
      </c>
      <c r="J62" s="64">
        <v>105</v>
      </c>
      <c r="K62" s="64">
        <v>55</v>
      </c>
      <c r="L62" s="64">
        <v>30</v>
      </c>
      <c r="M62" s="64">
        <v>60</v>
      </c>
      <c r="N62" s="64">
        <v>40</v>
      </c>
    </row>
    <row r="63" spans="1:14" ht="16.5">
      <c r="A63" s="34" t="s">
        <v>28</v>
      </c>
      <c r="B63" s="7" t="s">
        <v>177</v>
      </c>
      <c r="C63" s="33" t="s">
        <v>76</v>
      </c>
      <c r="D63" s="31">
        <v>1032</v>
      </c>
      <c r="E63" s="32">
        <f t="shared" si="1"/>
        <v>0</v>
      </c>
      <c r="F63" s="32">
        <f t="shared" si="2"/>
        <v>1032</v>
      </c>
      <c r="G63" s="63">
        <v>304</v>
      </c>
      <c r="H63" s="63">
        <v>235</v>
      </c>
      <c r="I63" s="63">
        <v>90.3</v>
      </c>
      <c r="J63" s="63">
        <v>160.8</v>
      </c>
      <c r="K63" s="63">
        <v>84.2</v>
      </c>
      <c r="L63" s="63">
        <v>24.3</v>
      </c>
      <c r="M63" s="63">
        <v>53.4</v>
      </c>
      <c r="N63" s="63">
        <v>80</v>
      </c>
    </row>
    <row r="64" spans="1:14" s="30" customFormat="1" ht="15">
      <c r="A64" s="34">
        <v>4.16</v>
      </c>
      <c r="B64" s="7" t="s">
        <v>29</v>
      </c>
      <c r="C64" s="33" t="s">
        <v>6</v>
      </c>
      <c r="D64" s="21"/>
      <c r="E64" s="40">
        <f aca="true" t="shared" si="3" ref="E64:E123">D64-F64</f>
        <v>0</v>
      </c>
      <c r="F64" s="40">
        <f t="shared" si="2"/>
        <v>0</v>
      </c>
      <c r="G64" s="64"/>
      <c r="H64" s="64"/>
      <c r="I64" s="64"/>
      <c r="J64" s="64"/>
      <c r="K64" s="64"/>
      <c r="L64" s="64"/>
      <c r="M64" s="64"/>
      <c r="N64" s="64"/>
    </row>
    <row r="65" spans="1:14" ht="15">
      <c r="A65" s="34" t="s">
        <v>30</v>
      </c>
      <c r="B65" s="7" t="s">
        <v>176</v>
      </c>
      <c r="C65" s="33" t="s">
        <v>58</v>
      </c>
      <c r="D65" s="21"/>
      <c r="E65" s="20">
        <f t="shared" si="3"/>
        <v>0</v>
      </c>
      <c r="F65" s="20">
        <f t="shared" si="2"/>
        <v>0</v>
      </c>
      <c r="G65" s="63"/>
      <c r="H65" s="63"/>
      <c r="I65" s="63"/>
      <c r="J65" s="63"/>
      <c r="K65" s="63"/>
      <c r="L65" s="63"/>
      <c r="M65" s="63"/>
      <c r="N65" s="63"/>
    </row>
    <row r="66" spans="1:14" ht="16.5">
      <c r="A66" s="34" t="s">
        <v>31</v>
      </c>
      <c r="B66" s="7" t="s">
        <v>177</v>
      </c>
      <c r="C66" s="33" t="s">
        <v>76</v>
      </c>
      <c r="D66" s="31"/>
      <c r="E66" s="32">
        <f t="shared" si="3"/>
        <v>0</v>
      </c>
      <c r="F66" s="32">
        <f aca="true" t="shared" si="4" ref="F66:F97">SUM(G66:V66)</f>
        <v>0</v>
      </c>
      <c r="G66" s="63"/>
      <c r="H66" s="63"/>
      <c r="I66" s="63"/>
      <c r="J66" s="63"/>
      <c r="K66" s="63"/>
      <c r="L66" s="63"/>
      <c r="M66" s="63"/>
      <c r="N66" s="63"/>
    </row>
    <row r="67" spans="1:14" ht="27.75">
      <c r="A67" s="34">
        <v>5</v>
      </c>
      <c r="B67" s="50" t="s">
        <v>498</v>
      </c>
      <c r="C67" s="33" t="s">
        <v>6</v>
      </c>
      <c r="D67" s="21">
        <v>50</v>
      </c>
      <c r="E67" s="20">
        <f t="shared" si="3"/>
        <v>0</v>
      </c>
      <c r="F67" s="20">
        <f t="shared" si="4"/>
        <v>50</v>
      </c>
      <c r="G67" s="63">
        <v>23</v>
      </c>
      <c r="H67" s="63">
        <v>6</v>
      </c>
      <c r="I67" s="63">
        <v>4</v>
      </c>
      <c r="J67" s="63">
        <v>2</v>
      </c>
      <c r="K67" s="63">
        <v>4</v>
      </c>
      <c r="L67" s="63">
        <v>3</v>
      </c>
      <c r="M67" s="63">
        <v>5</v>
      </c>
      <c r="N67" s="63">
        <v>3</v>
      </c>
    </row>
    <row r="68" spans="1:14" ht="15">
      <c r="A68" s="34">
        <v>5.1</v>
      </c>
      <c r="B68" s="7" t="s">
        <v>179</v>
      </c>
      <c r="C68" s="33" t="s">
        <v>6</v>
      </c>
      <c r="D68" s="21">
        <v>49</v>
      </c>
      <c r="E68" s="20">
        <f t="shared" si="3"/>
        <v>0</v>
      </c>
      <c r="F68" s="20">
        <f t="shared" si="4"/>
        <v>49</v>
      </c>
      <c r="G68" s="63">
        <v>23</v>
      </c>
      <c r="H68" s="63">
        <v>6</v>
      </c>
      <c r="I68" s="63">
        <v>4</v>
      </c>
      <c r="J68" s="63">
        <v>2</v>
      </c>
      <c r="K68" s="63">
        <v>4</v>
      </c>
      <c r="L68" s="63">
        <v>3</v>
      </c>
      <c r="M68" s="63">
        <v>5</v>
      </c>
      <c r="N68" s="63">
        <v>2</v>
      </c>
    </row>
    <row r="69" spans="1:14" ht="25.5">
      <c r="A69" s="34" t="s">
        <v>78</v>
      </c>
      <c r="B69" s="6" t="s">
        <v>178</v>
      </c>
      <c r="C69" s="33" t="s">
        <v>6</v>
      </c>
      <c r="D69" s="21">
        <v>1</v>
      </c>
      <c r="E69" s="20">
        <f t="shared" si="3"/>
        <v>0</v>
      </c>
      <c r="F69" s="20">
        <f t="shared" si="4"/>
        <v>1</v>
      </c>
      <c r="G69" s="63">
        <v>1</v>
      </c>
      <c r="H69" s="63"/>
      <c r="I69" s="63"/>
      <c r="J69" s="63"/>
      <c r="K69" s="63"/>
      <c r="L69" s="63"/>
      <c r="M69" s="63"/>
      <c r="N69" s="63"/>
    </row>
    <row r="70" spans="1:14" ht="15">
      <c r="A70" s="34" t="s">
        <v>32</v>
      </c>
      <c r="B70" s="7" t="s">
        <v>180</v>
      </c>
      <c r="C70" s="33" t="s">
        <v>6</v>
      </c>
      <c r="D70" s="21">
        <v>1</v>
      </c>
      <c r="E70" s="20">
        <f t="shared" si="3"/>
        <v>0</v>
      </c>
      <c r="F70" s="20">
        <f t="shared" si="4"/>
        <v>1</v>
      </c>
      <c r="G70" s="63">
        <v>1</v>
      </c>
      <c r="H70" s="63"/>
      <c r="I70" s="63"/>
      <c r="J70" s="63"/>
      <c r="K70" s="63"/>
      <c r="L70" s="63"/>
      <c r="M70" s="63"/>
      <c r="N70" s="63"/>
    </row>
    <row r="71" spans="1:14" ht="15">
      <c r="A71" s="34" t="s">
        <v>79</v>
      </c>
      <c r="B71" s="6" t="s">
        <v>33</v>
      </c>
      <c r="C71" s="33" t="s">
        <v>6</v>
      </c>
      <c r="D71" s="21">
        <v>20</v>
      </c>
      <c r="E71" s="20">
        <f t="shared" si="3"/>
        <v>0</v>
      </c>
      <c r="F71" s="20">
        <f t="shared" si="4"/>
        <v>20</v>
      </c>
      <c r="G71" s="63">
        <v>8</v>
      </c>
      <c r="H71" s="63">
        <v>5</v>
      </c>
      <c r="I71" s="63">
        <v>1</v>
      </c>
      <c r="J71" s="63"/>
      <c r="K71" s="63">
        <v>3</v>
      </c>
      <c r="L71" s="63">
        <v>1</v>
      </c>
      <c r="M71" s="63">
        <v>2</v>
      </c>
      <c r="N71" s="63"/>
    </row>
    <row r="72" spans="1:14" ht="15">
      <c r="A72" s="34" t="s">
        <v>96</v>
      </c>
      <c r="B72" s="7" t="s">
        <v>180</v>
      </c>
      <c r="C72" s="33" t="s">
        <v>6</v>
      </c>
      <c r="D72" s="21">
        <v>20</v>
      </c>
      <c r="E72" s="20">
        <f t="shared" si="3"/>
        <v>0</v>
      </c>
      <c r="F72" s="20">
        <f t="shared" si="4"/>
        <v>20</v>
      </c>
      <c r="G72" s="63">
        <v>8</v>
      </c>
      <c r="H72" s="63">
        <v>5</v>
      </c>
      <c r="I72" s="63">
        <v>1</v>
      </c>
      <c r="J72" s="63"/>
      <c r="K72" s="63">
        <v>3</v>
      </c>
      <c r="L72" s="63">
        <v>1</v>
      </c>
      <c r="M72" s="63">
        <v>2</v>
      </c>
      <c r="N72" s="63"/>
    </row>
    <row r="73" spans="1:14" ht="15">
      <c r="A73" s="34">
        <v>5.4</v>
      </c>
      <c r="B73" s="6" t="s">
        <v>34</v>
      </c>
      <c r="C73" s="33" t="s">
        <v>6</v>
      </c>
      <c r="D73" s="21">
        <v>21</v>
      </c>
      <c r="E73" s="20">
        <f t="shared" si="3"/>
        <v>0</v>
      </c>
      <c r="F73" s="20">
        <f t="shared" si="4"/>
        <v>21</v>
      </c>
      <c r="G73" s="63">
        <v>14</v>
      </c>
      <c r="H73" s="63">
        <v>1</v>
      </c>
      <c r="I73" s="63">
        <v>1</v>
      </c>
      <c r="J73" s="63">
        <v>1</v>
      </c>
      <c r="K73" s="63">
        <v>1</v>
      </c>
      <c r="L73" s="63"/>
      <c r="M73" s="63">
        <v>1</v>
      </c>
      <c r="N73" s="63">
        <v>2</v>
      </c>
    </row>
    <row r="74" spans="1:14" ht="15">
      <c r="A74" s="34" t="s">
        <v>35</v>
      </c>
      <c r="B74" s="7" t="s">
        <v>180</v>
      </c>
      <c r="C74" s="33" t="s">
        <v>6</v>
      </c>
      <c r="D74" s="21">
        <v>20</v>
      </c>
      <c r="E74" s="20">
        <f t="shared" si="3"/>
        <v>0</v>
      </c>
      <c r="F74" s="20">
        <f t="shared" si="4"/>
        <v>20</v>
      </c>
      <c r="G74" s="63">
        <v>14</v>
      </c>
      <c r="H74" s="63">
        <v>1</v>
      </c>
      <c r="I74" s="63">
        <v>1</v>
      </c>
      <c r="J74" s="63">
        <v>1</v>
      </c>
      <c r="K74" s="63">
        <v>1</v>
      </c>
      <c r="L74" s="63"/>
      <c r="M74" s="63">
        <v>1</v>
      </c>
      <c r="N74" s="63">
        <v>1</v>
      </c>
    </row>
    <row r="75" spans="1:14" ht="15">
      <c r="A75" s="34">
        <v>5.5</v>
      </c>
      <c r="B75" s="6" t="s">
        <v>36</v>
      </c>
      <c r="C75" s="33" t="s">
        <v>6</v>
      </c>
      <c r="D75" s="21"/>
      <c r="E75" s="20">
        <f t="shared" si="3"/>
        <v>0</v>
      </c>
      <c r="F75" s="20">
        <f t="shared" si="4"/>
        <v>0</v>
      </c>
      <c r="G75" s="63"/>
      <c r="H75" s="63"/>
      <c r="I75" s="63"/>
      <c r="J75" s="63"/>
      <c r="K75" s="63"/>
      <c r="L75" s="63"/>
      <c r="M75" s="63"/>
      <c r="N75" s="63"/>
    </row>
    <row r="76" spans="1:14" ht="15">
      <c r="A76" s="34" t="s">
        <v>37</v>
      </c>
      <c r="B76" s="7" t="s">
        <v>180</v>
      </c>
      <c r="C76" s="33" t="s">
        <v>6</v>
      </c>
      <c r="D76" s="21"/>
      <c r="E76" s="20">
        <f t="shared" si="3"/>
        <v>0</v>
      </c>
      <c r="F76" s="20">
        <f t="shared" si="4"/>
        <v>0</v>
      </c>
      <c r="G76" s="63"/>
      <c r="H76" s="63"/>
      <c r="I76" s="63"/>
      <c r="J76" s="63"/>
      <c r="K76" s="63"/>
      <c r="L76" s="63"/>
      <c r="M76" s="63"/>
      <c r="N76" s="63"/>
    </row>
    <row r="77" spans="1:14" ht="25.5">
      <c r="A77" s="34">
        <v>6</v>
      </c>
      <c r="B77" s="6" t="s">
        <v>181</v>
      </c>
      <c r="C77" s="33" t="s">
        <v>6</v>
      </c>
      <c r="D77" s="21"/>
      <c r="E77" s="20">
        <f t="shared" si="3"/>
        <v>0</v>
      </c>
      <c r="F77" s="20"/>
      <c r="G77" s="63"/>
      <c r="H77" s="63"/>
      <c r="I77" s="63"/>
      <c r="J77" s="63"/>
      <c r="K77" s="63"/>
      <c r="L77" s="63"/>
      <c r="M77" s="63"/>
      <c r="N77" s="63"/>
    </row>
    <row r="78" spans="1:14" ht="15">
      <c r="A78" s="34">
        <v>6.1</v>
      </c>
      <c r="B78" s="7" t="s">
        <v>182</v>
      </c>
      <c r="C78" s="33" t="s">
        <v>6</v>
      </c>
      <c r="D78" s="21"/>
      <c r="E78" s="20">
        <f t="shared" si="3"/>
        <v>0</v>
      </c>
      <c r="F78" s="20">
        <f t="shared" si="4"/>
        <v>0</v>
      </c>
      <c r="G78" s="63"/>
      <c r="H78" s="63"/>
      <c r="I78" s="63"/>
      <c r="J78" s="63"/>
      <c r="K78" s="63"/>
      <c r="L78" s="63"/>
      <c r="M78" s="63"/>
      <c r="N78" s="63"/>
    </row>
    <row r="79" spans="1:14" ht="25.5">
      <c r="A79" s="34">
        <v>7</v>
      </c>
      <c r="B79" s="6" t="s">
        <v>38</v>
      </c>
      <c r="C79" s="33" t="s">
        <v>39</v>
      </c>
      <c r="D79" s="21">
        <v>23</v>
      </c>
      <c r="E79" s="20">
        <f t="shared" si="3"/>
        <v>0</v>
      </c>
      <c r="F79" s="20">
        <f t="shared" si="4"/>
        <v>23</v>
      </c>
      <c r="G79" s="63">
        <v>23</v>
      </c>
      <c r="H79" s="63"/>
      <c r="I79" s="63"/>
      <c r="J79" s="63"/>
      <c r="K79" s="63"/>
      <c r="L79" s="63"/>
      <c r="M79" s="63"/>
      <c r="N79" s="63"/>
    </row>
    <row r="80" spans="1:14" ht="55.5">
      <c r="A80" s="34">
        <v>8</v>
      </c>
      <c r="B80" s="50" t="s">
        <v>499</v>
      </c>
      <c r="C80" s="33" t="s">
        <v>6</v>
      </c>
      <c r="D80" s="21"/>
      <c r="E80" s="20">
        <f t="shared" si="3"/>
        <v>0</v>
      </c>
      <c r="F80" s="20">
        <f t="shared" si="4"/>
        <v>0</v>
      </c>
      <c r="G80" s="63"/>
      <c r="H80" s="63"/>
      <c r="I80" s="63"/>
      <c r="J80" s="63"/>
      <c r="K80" s="63"/>
      <c r="L80" s="63"/>
      <c r="M80" s="63"/>
      <c r="N80" s="63"/>
    </row>
    <row r="81" spans="1:14" ht="15">
      <c r="A81" s="34">
        <v>8.1</v>
      </c>
      <c r="B81" s="7" t="s">
        <v>179</v>
      </c>
      <c r="C81" s="33" t="s">
        <v>6</v>
      </c>
      <c r="D81" s="21"/>
      <c r="E81" s="20">
        <f t="shared" si="3"/>
        <v>0</v>
      </c>
      <c r="F81" s="20">
        <f t="shared" si="4"/>
        <v>0</v>
      </c>
      <c r="G81" s="63"/>
      <c r="H81" s="63"/>
      <c r="I81" s="63"/>
      <c r="J81" s="63"/>
      <c r="K81" s="63"/>
      <c r="L81" s="63"/>
      <c r="M81" s="63"/>
      <c r="N81" s="63"/>
    </row>
    <row r="82" spans="1:14" s="35" customFormat="1" ht="41.25">
      <c r="A82" s="34" t="s">
        <v>183</v>
      </c>
      <c r="B82" s="52" t="s">
        <v>500</v>
      </c>
      <c r="C82" s="33" t="s">
        <v>99</v>
      </c>
      <c r="D82" s="31">
        <v>245.99</v>
      </c>
      <c r="E82" s="32"/>
      <c r="F82" s="32">
        <f t="shared" si="4"/>
        <v>245.98899999999998</v>
      </c>
      <c r="G82" s="65">
        <v>43.279</v>
      </c>
      <c r="H82" s="65">
        <v>34.31</v>
      </c>
      <c r="I82" s="65">
        <v>9.8</v>
      </c>
      <c r="J82" s="65">
        <v>25</v>
      </c>
      <c r="K82" s="65">
        <v>26.9</v>
      </c>
      <c r="L82" s="65">
        <v>33.6</v>
      </c>
      <c r="M82" s="65">
        <v>42</v>
      </c>
      <c r="N82" s="65">
        <v>31.1</v>
      </c>
    </row>
    <row r="83" spans="1:14" ht="25.5">
      <c r="A83" s="34" t="s">
        <v>184</v>
      </c>
      <c r="B83" s="6" t="s">
        <v>101</v>
      </c>
      <c r="C83" s="33" t="s">
        <v>99</v>
      </c>
      <c r="D83" s="31">
        <v>132.7</v>
      </c>
      <c r="E83" s="32">
        <f t="shared" si="3"/>
        <v>0</v>
      </c>
      <c r="F83" s="32">
        <f t="shared" si="4"/>
        <v>132.7</v>
      </c>
      <c r="G83" s="63">
        <v>41.1</v>
      </c>
      <c r="H83" s="63">
        <v>28.5</v>
      </c>
      <c r="I83" s="63">
        <v>9.8</v>
      </c>
      <c r="J83" s="63">
        <v>5</v>
      </c>
      <c r="K83" s="63">
        <v>13.5</v>
      </c>
      <c r="L83" s="63">
        <v>7.9</v>
      </c>
      <c r="M83" s="63">
        <v>17.3</v>
      </c>
      <c r="N83" s="63">
        <v>9.6</v>
      </c>
    </row>
    <row r="84" spans="1:14" ht="16.5">
      <c r="A84" s="12" t="s">
        <v>97</v>
      </c>
      <c r="B84" s="6" t="s">
        <v>40</v>
      </c>
      <c r="C84" s="33" t="s">
        <v>80</v>
      </c>
      <c r="D84" s="31">
        <v>334.7</v>
      </c>
      <c r="E84" s="32">
        <f t="shared" si="3"/>
        <v>0</v>
      </c>
      <c r="F84" s="32">
        <f t="shared" si="4"/>
        <v>334.69999999999993</v>
      </c>
      <c r="G84" s="63">
        <v>115.1</v>
      </c>
      <c r="H84" s="63">
        <v>57</v>
      </c>
      <c r="I84" s="63">
        <v>11.7</v>
      </c>
      <c r="J84" s="63">
        <v>25</v>
      </c>
      <c r="K84" s="63">
        <v>32</v>
      </c>
      <c r="L84" s="63">
        <v>35.8</v>
      </c>
      <c r="M84" s="63">
        <v>28.2</v>
      </c>
      <c r="N84" s="63">
        <v>29.9</v>
      </c>
    </row>
    <row r="85" spans="1:14" ht="15">
      <c r="A85" s="34" t="s">
        <v>98</v>
      </c>
      <c r="B85" s="6" t="s">
        <v>41</v>
      </c>
      <c r="C85" s="33" t="s">
        <v>39</v>
      </c>
      <c r="D85" s="21"/>
      <c r="E85" s="20">
        <f t="shared" si="3"/>
        <v>0</v>
      </c>
      <c r="F85" s="20">
        <f t="shared" si="4"/>
        <v>0</v>
      </c>
      <c r="G85" s="63"/>
      <c r="H85" s="63"/>
      <c r="I85" s="63"/>
      <c r="J85" s="63"/>
      <c r="K85" s="63"/>
      <c r="L85" s="63"/>
      <c r="M85" s="63"/>
      <c r="N85" s="63"/>
    </row>
    <row r="86" spans="1:14" ht="15">
      <c r="A86" s="34" t="s">
        <v>100</v>
      </c>
      <c r="B86" s="6" t="s">
        <v>185</v>
      </c>
      <c r="C86" s="33" t="s">
        <v>39</v>
      </c>
      <c r="D86" s="21"/>
      <c r="E86" s="20">
        <f t="shared" si="3"/>
        <v>0</v>
      </c>
      <c r="F86" s="20">
        <f t="shared" si="4"/>
        <v>0</v>
      </c>
      <c r="G86" s="63"/>
      <c r="H86" s="63"/>
      <c r="I86" s="63"/>
      <c r="J86" s="63"/>
      <c r="K86" s="63"/>
      <c r="L86" s="63"/>
      <c r="M86" s="63"/>
      <c r="N86" s="63"/>
    </row>
    <row r="87" spans="1:14" ht="15">
      <c r="A87" s="34" t="s">
        <v>102</v>
      </c>
      <c r="B87" s="6" t="s">
        <v>186</v>
      </c>
      <c r="C87" s="33" t="s">
        <v>59</v>
      </c>
      <c r="D87" s="31"/>
      <c r="E87" s="32">
        <f t="shared" si="3"/>
        <v>0</v>
      </c>
      <c r="F87" s="32">
        <f t="shared" si="4"/>
        <v>0</v>
      </c>
      <c r="G87" s="63"/>
      <c r="H87" s="63"/>
      <c r="I87" s="63"/>
      <c r="J87" s="63"/>
      <c r="K87" s="63"/>
      <c r="L87" s="63"/>
      <c r="M87" s="63"/>
      <c r="N87" s="63"/>
    </row>
    <row r="88" spans="1:14" ht="25.5">
      <c r="A88" s="34" t="s">
        <v>103</v>
      </c>
      <c r="B88" s="6" t="s">
        <v>187</v>
      </c>
      <c r="C88" s="33" t="s">
        <v>59</v>
      </c>
      <c r="D88" s="31"/>
      <c r="E88" s="32">
        <f t="shared" si="3"/>
        <v>0</v>
      </c>
      <c r="F88" s="32">
        <f t="shared" si="4"/>
        <v>0</v>
      </c>
      <c r="G88" s="63"/>
      <c r="H88" s="63"/>
      <c r="I88" s="63"/>
      <c r="J88" s="63"/>
      <c r="K88" s="63"/>
      <c r="L88" s="63"/>
      <c r="M88" s="63"/>
      <c r="N88" s="63"/>
    </row>
    <row r="89" spans="1:14" ht="15">
      <c r="A89" s="34" t="s">
        <v>104</v>
      </c>
      <c r="B89" s="6" t="s">
        <v>60</v>
      </c>
      <c r="C89" s="33" t="s">
        <v>59</v>
      </c>
      <c r="D89" s="31"/>
      <c r="E89" s="32">
        <f t="shared" si="3"/>
        <v>0</v>
      </c>
      <c r="F89" s="32">
        <f t="shared" si="4"/>
        <v>0</v>
      </c>
      <c r="G89" s="63"/>
      <c r="H89" s="63"/>
      <c r="I89" s="63"/>
      <c r="J89" s="63"/>
      <c r="K89" s="63"/>
      <c r="L89" s="63"/>
      <c r="M89" s="63"/>
      <c r="N89" s="63"/>
    </row>
    <row r="90" spans="1:14" s="30" customFormat="1" ht="15">
      <c r="A90" s="34" t="s">
        <v>105</v>
      </c>
      <c r="B90" s="7" t="s">
        <v>42</v>
      </c>
      <c r="C90" s="33" t="s">
        <v>43</v>
      </c>
      <c r="D90" s="21">
        <v>97800</v>
      </c>
      <c r="E90" s="40"/>
      <c r="F90" s="40">
        <f t="shared" si="4"/>
        <v>97799.5</v>
      </c>
      <c r="G90" s="64">
        <v>51530</v>
      </c>
      <c r="H90" s="64">
        <v>8600</v>
      </c>
      <c r="I90" s="64"/>
      <c r="J90" s="64"/>
      <c r="K90" s="64">
        <v>11530.5</v>
      </c>
      <c r="L90" s="64">
        <v>14904</v>
      </c>
      <c r="M90" s="64"/>
      <c r="N90" s="64">
        <v>11235</v>
      </c>
    </row>
    <row r="91" spans="1:14" ht="15">
      <c r="A91" s="34" t="s">
        <v>189</v>
      </c>
      <c r="B91" s="7" t="s">
        <v>188</v>
      </c>
      <c r="C91" s="33" t="s">
        <v>43</v>
      </c>
      <c r="D91" s="21"/>
      <c r="E91" s="20">
        <f t="shared" si="3"/>
        <v>0</v>
      </c>
      <c r="F91" s="20">
        <f t="shared" si="4"/>
        <v>0</v>
      </c>
      <c r="G91" s="63"/>
      <c r="H91" s="63"/>
      <c r="I91" s="63"/>
      <c r="J91" s="63"/>
      <c r="K91" s="63"/>
      <c r="L91" s="63"/>
      <c r="M91" s="63"/>
      <c r="N91" s="63"/>
    </row>
    <row r="92" spans="1:14" ht="25.5">
      <c r="A92" s="34" t="s">
        <v>190</v>
      </c>
      <c r="B92" s="6" t="s">
        <v>191</v>
      </c>
      <c r="C92" s="33" t="s">
        <v>43</v>
      </c>
      <c r="D92" s="21"/>
      <c r="E92" s="20">
        <f t="shared" si="3"/>
        <v>0</v>
      </c>
      <c r="F92" s="20">
        <f t="shared" si="4"/>
        <v>0</v>
      </c>
      <c r="G92" s="63"/>
      <c r="H92" s="63"/>
      <c r="I92" s="63"/>
      <c r="J92" s="63"/>
      <c r="K92" s="63"/>
      <c r="L92" s="63"/>
      <c r="M92" s="63"/>
      <c r="N92" s="63"/>
    </row>
    <row r="93" spans="1:14" ht="15" customHeight="1">
      <c r="A93" s="34" t="s">
        <v>106</v>
      </c>
      <c r="B93" s="6" t="s">
        <v>44</v>
      </c>
      <c r="C93" s="33" t="s">
        <v>6</v>
      </c>
      <c r="D93" s="21">
        <v>125</v>
      </c>
      <c r="E93" s="20">
        <f t="shared" si="3"/>
        <v>0</v>
      </c>
      <c r="F93" s="20">
        <f t="shared" si="4"/>
        <v>125</v>
      </c>
      <c r="G93" s="63"/>
      <c r="H93" s="63">
        <v>11</v>
      </c>
      <c r="I93" s="63">
        <v>9</v>
      </c>
      <c r="J93" s="63">
        <v>20</v>
      </c>
      <c r="K93" s="63">
        <v>18</v>
      </c>
      <c r="L93" s="63">
        <v>31</v>
      </c>
      <c r="M93" s="63">
        <v>21</v>
      </c>
      <c r="N93" s="63">
        <v>15</v>
      </c>
    </row>
    <row r="94" spans="1:14" ht="15">
      <c r="A94" s="34" t="s">
        <v>107</v>
      </c>
      <c r="B94" s="13" t="s">
        <v>192</v>
      </c>
      <c r="C94" s="17" t="s">
        <v>6</v>
      </c>
      <c r="D94" s="21">
        <v>31</v>
      </c>
      <c r="E94" s="20">
        <f t="shared" si="3"/>
        <v>0</v>
      </c>
      <c r="F94" s="20">
        <f t="shared" si="4"/>
        <v>31</v>
      </c>
      <c r="G94" s="63">
        <v>11</v>
      </c>
      <c r="H94" s="63">
        <v>4</v>
      </c>
      <c r="I94" s="63">
        <v>2</v>
      </c>
      <c r="J94" s="63">
        <v>2</v>
      </c>
      <c r="K94" s="63">
        <v>4</v>
      </c>
      <c r="L94" s="63">
        <v>2</v>
      </c>
      <c r="M94" s="63">
        <v>3</v>
      </c>
      <c r="N94" s="63">
        <v>3</v>
      </c>
    </row>
    <row r="95" spans="1:14" ht="15">
      <c r="A95" s="34" t="s">
        <v>108</v>
      </c>
      <c r="B95" s="14" t="s">
        <v>193</v>
      </c>
      <c r="C95" s="17" t="s">
        <v>6</v>
      </c>
      <c r="D95" s="21">
        <v>30</v>
      </c>
      <c r="E95" s="20">
        <f t="shared" si="3"/>
        <v>0</v>
      </c>
      <c r="F95" s="20">
        <f t="shared" si="4"/>
        <v>30</v>
      </c>
      <c r="G95" s="63">
        <v>10</v>
      </c>
      <c r="H95" s="63">
        <v>4</v>
      </c>
      <c r="I95" s="63">
        <v>2</v>
      </c>
      <c r="J95" s="63">
        <v>2</v>
      </c>
      <c r="K95" s="63">
        <v>4</v>
      </c>
      <c r="L95" s="63">
        <v>2</v>
      </c>
      <c r="M95" s="63">
        <v>3</v>
      </c>
      <c r="N95" s="63">
        <v>3</v>
      </c>
    </row>
    <row r="96" spans="1:14" ht="26.25">
      <c r="A96" s="34" t="s">
        <v>109</v>
      </c>
      <c r="B96" s="15" t="s">
        <v>194</v>
      </c>
      <c r="C96" s="17" t="s">
        <v>43</v>
      </c>
      <c r="D96" s="21">
        <v>14020</v>
      </c>
      <c r="E96" s="20">
        <f t="shared" si="3"/>
        <v>0</v>
      </c>
      <c r="F96" s="20">
        <f t="shared" si="4"/>
        <v>14020</v>
      </c>
      <c r="G96" s="63">
        <v>6820</v>
      </c>
      <c r="H96" s="63">
        <v>4620</v>
      </c>
      <c r="I96" s="63"/>
      <c r="J96" s="63">
        <v>1120</v>
      </c>
      <c r="K96" s="63"/>
      <c r="L96" s="63">
        <v>820</v>
      </c>
      <c r="M96" s="63">
        <v>430</v>
      </c>
      <c r="N96" s="63">
        <v>210</v>
      </c>
    </row>
    <row r="97" spans="1:14" s="30" customFormat="1" ht="15">
      <c r="A97" s="34" t="s">
        <v>110</v>
      </c>
      <c r="B97" s="36" t="s">
        <v>195</v>
      </c>
      <c r="C97" s="17" t="s">
        <v>43</v>
      </c>
      <c r="D97" s="21">
        <v>1550</v>
      </c>
      <c r="E97" s="40">
        <f t="shared" si="3"/>
        <v>0</v>
      </c>
      <c r="F97" s="40">
        <f t="shared" si="4"/>
        <v>1550</v>
      </c>
      <c r="G97" s="64">
        <v>160</v>
      </c>
      <c r="H97" s="64">
        <v>1090</v>
      </c>
      <c r="I97" s="64"/>
      <c r="J97" s="64"/>
      <c r="K97" s="64"/>
      <c r="L97" s="64">
        <v>300</v>
      </c>
      <c r="M97" s="64"/>
      <c r="N97" s="64"/>
    </row>
    <row r="98" spans="1:14" ht="27" customHeight="1">
      <c r="A98" s="34" t="s">
        <v>111</v>
      </c>
      <c r="B98" s="18" t="s">
        <v>196</v>
      </c>
      <c r="C98" s="17" t="s">
        <v>43</v>
      </c>
      <c r="D98" s="21"/>
      <c r="E98" s="20">
        <f t="shared" si="3"/>
        <v>0</v>
      </c>
      <c r="F98" s="20">
        <f aca="true" t="shared" si="5" ref="F98:F127">SUM(G98:V98)</f>
        <v>0</v>
      </c>
      <c r="G98" s="63"/>
      <c r="H98" s="63"/>
      <c r="I98" s="63"/>
      <c r="J98" s="63"/>
      <c r="K98" s="63"/>
      <c r="L98" s="63"/>
      <c r="M98" s="63"/>
      <c r="N98" s="63"/>
    </row>
    <row r="99" spans="1:14" ht="15">
      <c r="A99" s="34" t="s">
        <v>112</v>
      </c>
      <c r="B99" s="13" t="s">
        <v>197</v>
      </c>
      <c r="C99" s="17" t="s">
        <v>43</v>
      </c>
      <c r="D99" s="21">
        <v>132888</v>
      </c>
      <c r="E99" s="20">
        <f t="shared" si="3"/>
        <v>0</v>
      </c>
      <c r="F99" s="20">
        <f t="shared" si="5"/>
        <v>132888</v>
      </c>
      <c r="G99" s="63">
        <v>20030</v>
      </c>
      <c r="H99" s="63">
        <v>10308</v>
      </c>
      <c r="I99" s="63">
        <v>5000</v>
      </c>
      <c r="J99" s="63">
        <v>13800</v>
      </c>
      <c r="K99" s="63">
        <v>20600</v>
      </c>
      <c r="L99" s="63">
        <v>28100</v>
      </c>
      <c r="M99" s="63">
        <v>19750</v>
      </c>
      <c r="N99" s="63">
        <v>15300</v>
      </c>
    </row>
    <row r="100" spans="1:14" ht="15">
      <c r="A100" s="34" t="s">
        <v>202</v>
      </c>
      <c r="B100" s="14" t="s">
        <v>198</v>
      </c>
      <c r="C100" s="17" t="s">
        <v>43</v>
      </c>
      <c r="D100" s="21">
        <v>71450</v>
      </c>
      <c r="E100" s="20">
        <f t="shared" si="3"/>
        <v>0</v>
      </c>
      <c r="F100" s="20">
        <f t="shared" si="5"/>
        <v>71450</v>
      </c>
      <c r="G100" s="63">
        <v>15200</v>
      </c>
      <c r="H100" s="63"/>
      <c r="I100" s="63">
        <v>3500</v>
      </c>
      <c r="J100" s="63">
        <v>7500</v>
      </c>
      <c r="K100" s="63">
        <v>2500</v>
      </c>
      <c r="L100" s="63">
        <v>8100</v>
      </c>
      <c r="M100" s="63">
        <v>19750</v>
      </c>
      <c r="N100" s="63">
        <v>14900</v>
      </c>
    </row>
    <row r="101" spans="1:14" ht="39">
      <c r="A101" s="34" t="s">
        <v>203</v>
      </c>
      <c r="B101" s="16" t="s">
        <v>199</v>
      </c>
      <c r="C101" s="17" t="s">
        <v>43</v>
      </c>
      <c r="D101" s="21">
        <v>1500</v>
      </c>
      <c r="E101" s="20">
        <f t="shared" si="3"/>
        <v>0</v>
      </c>
      <c r="F101" s="20">
        <f t="shared" si="5"/>
        <v>1500</v>
      </c>
      <c r="G101" s="63"/>
      <c r="H101" s="63"/>
      <c r="I101" s="63">
        <v>1500</v>
      </c>
      <c r="J101" s="63"/>
      <c r="K101" s="63"/>
      <c r="L101" s="63"/>
      <c r="M101" s="63"/>
      <c r="N101" s="63"/>
    </row>
    <row r="102" spans="1:14" ht="15">
      <c r="A102" s="34" t="s">
        <v>113</v>
      </c>
      <c r="B102" s="13" t="s">
        <v>200</v>
      </c>
      <c r="C102" s="17" t="s">
        <v>43</v>
      </c>
      <c r="D102" s="21">
        <v>14100</v>
      </c>
      <c r="E102" s="20"/>
      <c r="F102" s="20">
        <f t="shared" si="5"/>
        <v>14100</v>
      </c>
      <c r="G102" s="63">
        <v>8600</v>
      </c>
      <c r="H102" s="63">
        <v>2600</v>
      </c>
      <c r="I102" s="63"/>
      <c r="J102" s="63">
        <v>1700</v>
      </c>
      <c r="K102" s="63"/>
      <c r="L102" s="63">
        <v>1200</v>
      </c>
      <c r="M102" s="63"/>
      <c r="N102" s="63"/>
    </row>
    <row r="103" spans="1:14" ht="15">
      <c r="A103" s="34" t="s">
        <v>114</v>
      </c>
      <c r="B103" s="14" t="s">
        <v>198</v>
      </c>
      <c r="C103" s="17" t="s">
        <v>43</v>
      </c>
      <c r="D103" s="21">
        <v>2640</v>
      </c>
      <c r="E103" s="20">
        <f t="shared" si="3"/>
        <v>0</v>
      </c>
      <c r="F103" s="20">
        <f t="shared" si="5"/>
        <v>2640</v>
      </c>
      <c r="G103" s="63">
        <v>740</v>
      </c>
      <c r="H103" s="63">
        <v>100</v>
      </c>
      <c r="I103" s="63"/>
      <c r="J103" s="63">
        <v>600</v>
      </c>
      <c r="K103" s="63"/>
      <c r="L103" s="63">
        <v>1200</v>
      </c>
      <c r="M103" s="63"/>
      <c r="N103" s="63"/>
    </row>
    <row r="104" spans="1:14" ht="38.25">
      <c r="A104" s="34" t="s">
        <v>204</v>
      </c>
      <c r="B104" s="18" t="s">
        <v>201</v>
      </c>
      <c r="C104" s="17" t="s">
        <v>43</v>
      </c>
      <c r="D104" s="21"/>
      <c r="E104" s="20">
        <f t="shared" si="3"/>
        <v>0</v>
      </c>
      <c r="F104" s="20">
        <f t="shared" si="5"/>
        <v>0</v>
      </c>
      <c r="G104" s="63"/>
      <c r="H104" s="63"/>
      <c r="I104" s="63"/>
      <c r="J104" s="63"/>
      <c r="K104" s="63"/>
      <c r="L104" s="63"/>
      <c r="M104" s="63"/>
      <c r="N104" s="63"/>
    </row>
    <row r="105" spans="1:14" ht="68.25">
      <c r="A105" s="34" t="s">
        <v>115</v>
      </c>
      <c r="B105" s="50" t="s">
        <v>501</v>
      </c>
      <c r="C105" s="33" t="s">
        <v>6</v>
      </c>
      <c r="D105" s="21">
        <v>1</v>
      </c>
      <c r="E105" s="20">
        <f t="shared" si="3"/>
        <v>0</v>
      </c>
      <c r="F105" s="20">
        <f t="shared" si="5"/>
        <v>1</v>
      </c>
      <c r="G105" s="63"/>
      <c r="H105" s="63"/>
      <c r="I105" s="63">
        <v>1</v>
      </c>
      <c r="J105" s="63"/>
      <c r="K105" s="63"/>
      <c r="L105" s="63"/>
      <c r="M105" s="63"/>
      <c r="N105" s="63"/>
    </row>
    <row r="106" spans="1:14" ht="15">
      <c r="A106" s="34" t="s">
        <v>205</v>
      </c>
      <c r="B106" s="7" t="s">
        <v>176</v>
      </c>
      <c r="C106" s="33" t="s">
        <v>58</v>
      </c>
      <c r="D106" s="21">
        <v>46</v>
      </c>
      <c r="E106" s="20">
        <f t="shared" si="3"/>
        <v>0</v>
      </c>
      <c r="F106" s="20">
        <v>46</v>
      </c>
      <c r="G106" s="63"/>
      <c r="H106" s="63"/>
      <c r="I106" s="63">
        <v>46</v>
      </c>
      <c r="J106" s="63"/>
      <c r="K106" s="63"/>
      <c r="L106" s="63"/>
      <c r="M106" s="63"/>
      <c r="N106" s="63"/>
    </row>
    <row r="107" spans="1:14" ht="39" customHeight="1">
      <c r="A107" s="34" t="s">
        <v>116</v>
      </c>
      <c r="B107" s="6" t="s">
        <v>81</v>
      </c>
      <c r="C107" s="33" t="s">
        <v>39</v>
      </c>
      <c r="D107" s="21">
        <v>41</v>
      </c>
      <c r="E107" s="20">
        <f t="shared" si="3"/>
        <v>0</v>
      </c>
      <c r="F107" s="20">
        <f t="shared" si="5"/>
        <v>41</v>
      </c>
      <c r="G107" s="63"/>
      <c r="H107" s="63"/>
      <c r="I107" s="63">
        <v>41</v>
      </c>
      <c r="J107" s="63"/>
      <c r="K107" s="63"/>
      <c r="L107" s="63"/>
      <c r="M107" s="63"/>
      <c r="N107" s="63"/>
    </row>
    <row r="108" spans="1:14" ht="15">
      <c r="A108" s="34" t="s">
        <v>117</v>
      </c>
      <c r="B108" s="6" t="s">
        <v>45</v>
      </c>
      <c r="C108" s="33" t="s">
        <v>6</v>
      </c>
      <c r="D108" s="21"/>
      <c r="E108" s="20">
        <f t="shared" si="3"/>
        <v>0</v>
      </c>
      <c r="F108" s="20">
        <f t="shared" si="5"/>
        <v>0</v>
      </c>
      <c r="G108" s="63"/>
      <c r="H108" s="63"/>
      <c r="I108" s="63"/>
      <c r="J108" s="63"/>
      <c r="K108" s="63"/>
      <c r="L108" s="63"/>
      <c r="M108" s="63"/>
      <c r="N108" s="63"/>
    </row>
    <row r="109" spans="1:14" ht="12" customHeight="1">
      <c r="A109" s="34" t="s">
        <v>118</v>
      </c>
      <c r="B109" s="7" t="s">
        <v>176</v>
      </c>
      <c r="C109" s="33" t="s">
        <v>58</v>
      </c>
      <c r="D109" s="21"/>
      <c r="E109" s="20">
        <f t="shared" si="3"/>
        <v>0</v>
      </c>
      <c r="F109" s="20">
        <f t="shared" si="5"/>
        <v>0</v>
      </c>
      <c r="G109" s="63"/>
      <c r="H109" s="63"/>
      <c r="I109" s="63"/>
      <c r="J109" s="63"/>
      <c r="K109" s="63"/>
      <c r="L109" s="63"/>
      <c r="M109" s="63"/>
      <c r="N109" s="63"/>
    </row>
    <row r="110" spans="1:14" ht="25.5">
      <c r="A110" s="34" t="s">
        <v>120</v>
      </c>
      <c r="B110" s="6" t="s">
        <v>46</v>
      </c>
      <c r="C110" s="33" t="s">
        <v>6</v>
      </c>
      <c r="D110" s="21">
        <v>1</v>
      </c>
      <c r="E110" s="20">
        <f t="shared" si="3"/>
        <v>0</v>
      </c>
      <c r="F110" s="20">
        <f t="shared" si="5"/>
        <v>1</v>
      </c>
      <c r="G110" s="63">
        <v>1</v>
      </c>
      <c r="H110" s="63"/>
      <c r="I110" s="63"/>
      <c r="J110" s="63"/>
      <c r="K110" s="63"/>
      <c r="L110" s="63"/>
      <c r="M110" s="63"/>
      <c r="N110" s="63"/>
    </row>
    <row r="111" spans="1:14" ht="25.5">
      <c r="A111" s="34" t="s">
        <v>206</v>
      </c>
      <c r="B111" s="7" t="s">
        <v>207</v>
      </c>
      <c r="C111" s="33" t="s">
        <v>6</v>
      </c>
      <c r="D111" s="21"/>
      <c r="E111" s="20">
        <f t="shared" si="3"/>
        <v>0</v>
      </c>
      <c r="F111" s="20">
        <f t="shared" si="5"/>
        <v>0</v>
      </c>
      <c r="G111" s="63"/>
      <c r="H111" s="63"/>
      <c r="I111" s="63"/>
      <c r="J111" s="63"/>
      <c r="K111" s="63"/>
      <c r="L111" s="63"/>
      <c r="M111" s="63"/>
      <c r="N111" s="63"/>
    </row>
    <row r="112" spans="1:14" ht="15">
      <c r="A112" s="34" t="s">
        <v>210</v>
      </c>
      <c r="B112" s="7" t="s">
        <v>208</v>
      </c>
      <c r="C112" s="33" t="s">
        <v>6</v>
      </c>
      <c r="D112" s="21"/>
      <c r="E112" s="20">
        <f t="shared" si="3"/>
        <v>0</v>
      </c>
      <c r="F112" s="20">
        <f t="shared" si="5"/>
        <v>0</v>
      </c>
      <c r="G112" s="63"/>
      <c r="H112" s="63"/>
      <c r="I112" s="63"/>
      <c r="J112" s="63"/>
      <c r="K112" s="63"/>
      <c r="L112" s="63"/>
      <c r="M112" s="63"/>
      <c r="N112" s="63"/>
    </row>
    <row r="113" spans="1:14" ht="15">
      <c r="A113" s="34" t="s">
        <v>211</v>
      </c>
      <c r="B113" s="7" t="s">
        <v>209</v>
      </c>
      <c r="C113" s="33" t="s">
        <v>6</v>
      </c>
      <c r="D113" s="21"/>
      <c r="E113" s="20">
        <f t="shared" si="3"/>
        <v>0</v>
      </c>
      <c r="F113" s="20">
        <f t="shared" si="5"/>
        <v>0</v>
      </c>
      <c r="G113" s="63"/>
      <c r="H113" s="63"/>
      <c r="I113" s="63"/>
      <c r="J113" s="63"/>
      <c r="K113" s="63"/>
      <c r="L113" s="63"/>
      <c r="M113" s="63"/>
      <c r="N113" s="63"/>
    </row>
    <row r="114" spans="1:14" ht="51">
      <c r="A114" s="34" t="s">
        <v>213</v>
      </c>
      <c r="B114" s="7" t="s">
        <v>212</v>
      </c>
      <c r="C114" s="33" t="s">
        <v>58</v>
      </c>
      <c r="D114" s="21"/>
      <c r="E114" s="20">
        <f t="shared" si="3"/>
        <v>0</v>
      </c>
      <c r="F114" s="20">
        <f t="shared" si="5"/>
        <v>0</v>
      </c>
      <c r="G114" s="63"/>
      <c r="H114" s="63"/>
      <c r="I114" s="63"/>
      <c r="J114" s="63"/>
      <c r="K114" s="63"/>
      <c r="L114" s="63"/>
      <c r="M114" s="63"/>
      <c r="N114" s="63"/>
    </row>
    <row r="115" spans="1:14" ht="15">
      <c r="A115" s="34" t="s">
        <v>214</v>
      </c>
      <c r="B115" s="7" t="s">
        <v>208</v>
      </c>
      <c r="C115" s="33" t="s">
        <v>58</v>
      </c>
      <c r="D115" s="21"/>
      <c r="E115" s="20">
        <f t="shared" si="3"/>
        <v>0</v>
      </c>
      <c r="F115" s="20">
        <f t="shared" si="5"/>
        <v>0</v>
      </c>
      <c r="G115" s="63"/>
      <c r="H115" s="63"/>
      <c r="I115" s="63"/>
      <c r="J115" s="63"/>
      <c r="K115" s="63"/>
      <c r="L115" s="63"/>
      <c r="M115" s="63"/>
      <c r="N115" s="63"/>
    </row>
    <row r="116" spans="1:14" ht="15">
      <c r="A116" s="34" t="s">
        <v>215</v>
      </c>
      <c r="B116" s="7" t="s">
        <v>209</v>
      </c>
      <c r="C116" s="33" t="s">
        <v>58</v>
      </c>
      <c r="D116" s="21"/>
      <c r="E116" s="20">
        <f t="shared" si="3"/>
        <v>0</v>
      </c>
      <c r="F116" s="20">
        <f t="shared" si="5"/>
        <v>0</v>
      </c>
      <c r="G116" s="63"/>
      <c r="H116" s="63"/>
      <c r="I116" s="63"/>
      <c r="J116" s="63"/>
      <c r="K116" s="63"/>
      <c r="L116" s="63"/>
      <c r="M116" s="63"/>
      <c r="N116" s="63"/>
    </row>
    <row r="117" spans="1:14" ht="51">
      <c r="A117" s="34" t="s">
        <v>217</v>
      </c>
      <c r="B117" s="7" t="s">
        <v>216</v>
      </c>
      <c r="C117" s="33" t="s">
        <v>39</v>
      </c>
      <c r="D117" s="21"/>
      <c r="E117" s="20">
        <f t="shared" si="3"/>
        <v>0</v>
      </c>
      <c r="F117" s="20">
        <f t="shared" si="5"/>
        <v>0</v>
      </c>
      <c r="G117" s="63"/>
      <c r="H117" s="63"/>
      <c r="I117" s="63"/>
      <c r="J117" s="63"/>
      <c r="K117" s="63"/>
      <c r="L117" s="63"/>
      <c r="M117" s="63"/>
      <c r="N117" s="63"/>
    </row>
    <row r="118" spans="1:14" ht="15">
      <c r="A118" s="34" t="s">
        <v>218</v>
      </c>
      <c r="B118" s="7" t="s">
        <v>208</v>
      </c>
      <c r="C118" s="33" t="s">
        <v>39</v>
      </c>
      <c r="D118" s="21"/>
      <c r="E118" s="20">
        <f t="shared" si="3"/>
        <v>0</v>
      </c>
      <c r="F118" s="20">
        <f t="shared" si="5"/>
        <v>0</v>
      </c>
      <c r="G118" s="63"/>
      <c r="H118" s="63"/>
      <c r="I118" s="63"/>
      <c r="J118" s="63"/>
      <c r="K118" s="63"/>
      <c r="L118" s="63"/>
      <c r="M118" s="63"/>
      <c r="N118" s="63"/>
    </row>
    <row r="119" spans="1:14" ht="15">
      <c r="A119" s="34" t="s">
        <v>219</v>
      </c>
      <c r="B119" s="7" t="s">
        <v>209</v>
      </c>
      <c r="C119" s="33" t="s">
        <v>39</v>
      </c>
      <c r="D119" s="21"/>
      <c r="E119" s="20">
        <f t="shared" si="3"/>
        <v>0</v>
      </c>
      <c r="F119" s="20">
        <f t="shared" si="5"/>
        <v>0</v>
      </c>
      <c r="G119" s="63"/>
      <c r="H119" s="63"/>
      <c r="I119" s="63"/>
      <c r="J119" s="63"/>
      <c r="K119" s="63"/>
      <c r="L119" s="63"/>
      <c r="M119" s="63"/>
      <c r="N119" s="63"/>
    </row>
    <row r="120" spans="1:14" ht="25.5">
      <c r="A120" s="34" t="s">
        <v>121</v>
      </c>
      <c r="B120" s="6" t="s">
        <v>119</v>
      </c>
      <c r="C120" s="33" t="s">
        <v>6</v>
      </c>
      <c r="D120" s="21">
        <v>2</v>
      </c>
      <c r="E120" s="20">
        <f t="shared" si="3"/>
        <v>0</v>
      </c>
      <c r="F120" s="20">
        <f t="shared" si="5"/>
        <v>2</v>
      </c>
      <c r="G120" s="63">
        <v>2</v>
      </c>
      <c r="H120" s="63"/>
      <c r="I120" s="63"/>
      <c r="J120" s="63"/>
      <c r="K120" s="63"/>
      <c r="L120" s="63"/>
      <c r="M120" s="63"/>
      <c r="N120" s="63"/>
    </row>
    <row r="121" spans="1:14" ht="38.25">
      <c r="A121" s="34" t="s">
        <v>122</v>
      </c>
      <c r="B121" s="6" t="s">
        <v>47</v>
      </c>
      <c r="C121" s="33" t="s">
        <v>39</v>
      </c>
      <c r="D121" s="21">
        <v>216</v>
      </c>
      <c r="E121" s="20">
        <f t="shared" si="3"/>
        <v>0</v>
      </c>
      <c r="F121" s="20">
        <v>216</v>
      </c>
      <c r="G121" s="63">
        <v>91</v>
      </c>
      <c r="H121" s="63"/>
      <c r="I121" s="63"/>
      <c r="J121" s="63">
        <v>40</v>
      </c>
      <c r="K121" s="63">
        <v>7</v>
      </c>
      <c r="L121" s="63">
        <v>35</v>
      </c>
      <c r="M121" s="63">
        <v>11</v>
      </c>
      <c r="N121" s="63">
        <v>32</v>
      </c>
    </row>
    <row r="122" spans="1:14" ht="38.25">
      <c r="A122" s="34" t="s">
        <v>123</v>
      </c>
      <c r="B122" s="6" t="s">
        <v>48</v>
      </c>
      <c r="C122" s="33" t="s">
        <v>6</v>
      </c>
      <c r="D122" s="21"/>
      <c r="E122" s="20">
        <f t="shared" si="3"/>
        <v>0</v>
      </c>
      <c r="F122" s="20">
        <f t="shared" si="5"/>
        <v>0</v>
      </c>
      <c r="G122" s="63"/>
      <c r="H122" s="63"/>
      <c r="I122" s="63"/>
      <c r="J122" s="63"/>
      <c r="K122" s="63"/>
      <c r="L122" s="63"/>
      <c r="M122" s="63"/>
      <c r="N122" s="63"/>
    </row>
    <row r="123" spans="1:14" ht="51">
      <c r="A123" s="34" t="s">
        <v>124</v>
      </c>
      <c r="B123" s="6" t="s">
        <v>49</v>
      </c>
      <c r="C123" s="33" t="s">
        <v>39</v>
      </c>
      <c r="D123" s="21"/>
      <c r="E123" s="20">
        <f t="shared" si="3"/>
        <v>0</v>
      </c>
      <c r="F123" s="20">
        <f t="shared" si="5"/>
        <v>0</v>
      </c>
      <c r="G123" s="63"/>
      <c r="H123" s="63"/>
      <c r="I123" s="63"/>
      <c r="J123" s="63"/>
      <c r="K123" s="63"/>
      <c r="L123" s="63"/>
      <c r="M123" s="63"/>
      <c r="N123" s="63"/>
    </row>
    <row r="124" spans="1:14" ht="40.5">
      <c r="A124" s="34" t="s">
        <v>125</v>
      </c>
      <c r="B124" s="50" t="s">
        <v>502</v>
      </c>
      <c r="C124" s="33" t="s">
        <v>6</v>
      </c>
      <c r="D124" s="21">
        <v>9</v>
      </c>
      <c r="E124" s="20">
        <f aca="true" t="shared" si="6" ref="E124:E166">D124-F124</f>
        <v>0</v>
      </c>
      <c r="F124" s="20">
        <f t="shared" si="5"/>
        <v>9</v>
      </c>
      <c r="G124" s="63">
        <v>2</v>
      </c>
      <c r="H124" s="63">
        <v>1</v>
      </c>
      <c r="I124" s="63"/>
      <c r="J124" s="63">
        <v>1</v>
      </c>
      <c r="K124" s="63">
        <v>2</v>
      </c>
      <c r="L124" s="63">
        <v>1</v>
      </c>
      <c r="M124" s="63">
        <v>1</v>
      </c>
      <c r="N124" s="63">
        <v>1</v>
      </c>
    </row>
    <row r="125" spans="1:14" ht="25.5">
      <c r="A125" s="34" t="s">
        <v>220</v>
      </c>
      <c r="B125" s="6" t="s">
        <v>221</v>
      </c>
      <c r="C125" s="33" t="s">
        <v>6</v>
      </c>
      <c r="D125" s="21">
        <v>2</v>
      </c>
      <c r="E125" s="20">
        <f t="shared" si="6"/>
        <v>0</v>
      </c>
      <c r="F125" s="20">
        <f t="shared" si="5"/>
        <v>2</v>
      </c>
      <c r="G125" s="63"/>
      <c r="H125" s="63"/>
      <c r="I125" s="63">
        <v>1</v>
      </c>
      <c r="J125" s="63">
        <v>1</v>
      </c>
      <c r="K125" s="63"/>
      <c r="L125" s="63"/>
      <c r="M125" s="63"/>
      <c r="N125" s="63"/>
    </row>
    <row r="126" spans="1:14" ht="38.25">
      <c r="A126" s="34" t="s">
        <v>126</v>
      </c>
      <c r="B126" s="6" t="s">
        <v>222</v>
      </c>
      <c r="C126" s="33" t="s">
        <v>39</v>
      </c>
      <c r="D126" s="21">
        <v>732</v>
      </c>
      <c r="E126" s="20">
        <f t="shared" si="6"/>
        <v>0</v>
      </c>
      <c r="F126" s="20">
        <f t="shared" si="5"/>
        <v>732</v>
      </c>
      <c r="G126" s="63">
        <v>436</v>
      </c>
      <c r="H126" s="63">
        <v>120</v>
      </c>
      <c r="I126" s="63">
        <v>6</v>
      </c>
      <c r="J126" s="63">
        <v>46</v>
      </c>
      <c r="K126" s="63">
        <v>33</v>
      </c>
      <c r="L126" s="63">
        <v>11</v>
      </c>
      <c r="M126" s="63">
        <v>37</v>
      </c>
      <c r="N126" s="63">
        <v>43</v>
      </c>
    </row>
    <row r="127" spans="1:14" ht="27.75">
      <c r="A127" s="34" t="s">
        <v>127</v>
      </c>
      <c r="B127" s="50" t="s">
        <v>503</v>
      </c>
      <c r="C127" s="33" t="s">
        <v>6</v>
      </c>
      <c r="D127" s="21">
        <v>15</v>
      </c>
      <c r="E127" s="20">
        <f t="shared" si="6"/>
        <v>0</v>
      </c>
      <c r="F127" s="20">
        <f t="shared" si="5"/>
        <v>15</v>
      </c>
      <c r="G127" s="63">
        <v>1</v>
      </c>
      <c r="H127" s="63">
        <v>1</v>
      </c>
      <c r="I127" s="63">
        <v>1</v>
      </c>
      <c r="J127" s="63">
        <v>2</v>
      </c>
      <c r="K127" s="63">
        <v>3</v>
      </c>
      <c r="L127" s="63">
        <v>2</v>
      </c>
      <c r="M127" s="63">
        <v>2</v>
      </c>
      <c r="N127" s="63">
        <v>3</v>
      </c>
    </row>
    <row r="128" spans="1:14" ht="27.75">
      <c r="A128" s="34" t="s">
        <v>128</v>
      </c>
      <c r="B128" s="50" t="s">
        <v>504</v>
      </c>
      <c r="C128" s="33" t="s">
        <v>6</v>
      </c>
      <c r="D128" s="21">
        <v>1</v>
      </c>
      <c r="E128" s="20"/>
      <c r="F128" s="20">
        <v>1</v>
      </c>
      <c r="G128" s="63">
        <v>1</v>
      </c>
      <c r="H128" s="63"/>
      <c r="I128" s="63"/>
      <c r="J128" s="63"/>
      <c r="K128" s="63"/>
      <c r="L128" s="63"/>
      <c r="M128" s="63"/>
      <c r="N128" s="63"/>
    </row>
    <row r="129" spans="1:14" ht="25.5">
      <c r="A129" s="34" t="s">
        <v>129</v>
      </c>
      <c r="B129" s="6" t="s">
        <v>223</v>
      </c>
      <c r="C129" s="33" t="s">
        <v>6</v>
      </c>
      <c r="D129" s="21">
        <v>13</v>
      </c>
      <c r="E129" s="20">
        <f t="shared" si="6"/>
        <v>0</v>
      </c>
      <c r="F129" s="20">
        <v>13</v>
      </c>
      <c r="G129" s="63">
        <v>1</v>
      </c>
      <c r="H129" s="63">
        <v>2</v>
      </c>
      <c r="I129" s="63">
        <v>1</v>
      </c>
      <c r="J129" s="63">
        <v>2</v>
      </c>
      <c r="K129" s="63">
        <v>3</v>
      </c>
      <c r="L129" s="63">
        <v>2</v>
      </c>
      <c r="M129" s="63">
        <v>1</v>
      </c>
      <c r="N129" s="63">
        <v>1</v>
      </c>
    </row>
    <row r="130" spans="1:14" ht="38.25">
      <c r="A130" s="34" t="s">
        <v>224</v>
      </c>
      <c r="B130" s="6" t="s">
        <v>226</v>
      </c>
      <c r="C130" s="33" t="s">
        <v>39</v>
      </c>
      <c r="D130" s="21">
        <v>44</v>
      </c>
      <c r="E130" s="20">
        <f t="shared" si="6"/>
        <v>0</v>
      </c>
      <c r="F130" s="20">
        <v>44</v>
      </c>
      <c r="G130" s="63">
        <v>24</v>
      </c>
      <c r="H130" s="63">
        <v>3</v>
      </c>
      <c r="I130" s="63">
        <v>2</v>
      </c>
      <c r="J130" s="63">
        <v>4</v>
      </c>
      <c r="K130" s="63">
        <v>5</v>
      </c>
      <c r="L130" s="63">
        <v>2</v>
      </c>
      <c r="M130" s="63">
        <v>2</v>
      </c>
      <c r="N130" s="63">
        <v>2</v>
      </c>
    </row>
    <row r="131" spans="1:14" ht="25.5">
      <c r="A131" s="34" t="s">
        <v>225</v>
      </c>
      <c r="B131" s="6" t="s">
        <v>82</v>
      </c>
      <c r="C131" s="33" t="s">
        <v>39</v>
      </c>
      <c r="D131" s="21">
        <v>42</v>
      </c>
      <c r="E131" s="20">
        <f t="shared" si="6"/>
        <v>0</v>
      </c>
      <c r="F131" s="20">
        <v>42</v>
      </c>
      <c r="G131" s="63">
        <v>22</v>
      </c>
      <c r="H131" s="63">
        <v>3</v>
      </c>
      <c r="I131" s="63">
        <v>2</v>
      </c>
      <c r="J131" s="63">
        <v>4</v>
      </c>
      <c r="K131" s="63">
        <v>5</v>
      </c>
      <c r="L131" s="63">
        <v>2</v>
      </c>
      <c r="M131" s="63">
        <v>2</v>
      </c>
      <c r="N131" s="63">
        <v>2</v>
      </c>
    </row>
    <row r="132" spans="1:14" ht="15">
      <c r="A132" s="34" t="s">
        <v>130</v>
      </c>
      <c r="B132" s="6" t="s">
        <v>50</v>
      </c>
      <c r="C132" s="33" t="s">
        <v>6</v>
      </c>
      <c r="D132" s="21">
        <v>18</v>
      </c>
      <c r="E132" s="20">
        <f t="shared" si="6"/>
        <v>0</v>
      </c>
      <c r="F132" s="20">
        <v>18</v>
      </c>
      <c r="G132" s="63">
        <v>2</v>
      </c>
      <c r="H132" s="63">
        <v>2</v>
      </c>
      <c r="I132" s="63">
        <v>1</v>
      </c>
      <c r="J132" s="63">
        <v>2</v>
      </c>
      <c r="K132" s="63">
        <v>3</v>
      </c>
      <c r="L132" s="63">
        <v>4</v>
      </c>
      <c r="M132" s="63">
        <v>2</v>
      </c>
      <c r="N132" s="63">
        <v>2</v>
      </c>
    </row>
    <row r="133" spans="1:14" ht="15">
      <c r="A133" s="34" t="s">
        <v>227</v>
      </c>
      <c r="B133" s="6" t="s">
        <v>230</v>
      </c>
      <c r="C133" s="33" t="s">
        <v>6</v>
      </c>
      <c r="D133" s="21"/>
      <c r="E133" s="20">
        <f t="shared" si="6"/>
        <v>0</v>
      </c>
      <c r="F133" s="20">
        <f aca="true" t="shared" si="7" ref="F133:F161">SUM(G133:V133)</f>
        <v>0</v>
      </c>
      <c r="G133" s="63"/>
      <c r="H133" s="63"/>
      <c r="I133" s="63"/>
      <c r="J133" s="63"/>
      <c r="K133" s="63"/>
      <c r="L133" s="63"/>
      <c r="M133" s="63"/>
      <c r="N133" s="63"/>
    </row>
    <row r="134" spans="1:14" ht="25.5">
      <c r="A134" s="34" t="s">
        <v>228</v>
      </c>
      <c r="B134" s="6" t="s">
        <v>231</v>
      </c>
      <c r="C134" s="33" t="s">
        <v>39</v>
      </c>
      <c r="D134" s="21">
        <v>32</v>
      </c>
      <c r="E134" s="20">
        <f t="shared" si="6"/>
        <v>0</v>
      </c>
      <c r="F134" s="20">
        <v>32</v>
      </c>
      <c r="G134" s="63">
        <v>15</v>
      </c>
      <c r="H134" s="63">
        <v>3</v>
      </c>
      <c r="I134" s="63">
        <v>1</v>
      </c>
      <c r="J134" s="63">
        <v>2</v>
      </c>
      <c r="K134" s="63">
        <v>3</v>
      </c>
      <c r="L134" s="63">
        <v>4</v>
      </c>
      <c r="M134" s="63">
        <v>2</v>
      </c>
      <c r="N134" s="63">
        <v>2</v>
      </c>
    </row>
    <row r="135" spans="1:14" ht="15">
      <c r="A135" s="34" t="s">
        <v>229</v>
      </c>
      <c r="B135" s="6" t="s">
        <v>83</v>
      </c>
      <c r="C135" s="33" t="s">
        <v>39</v>
      </c>
      <c r="D135" s="21">
        <v>32</v>
      </c>
      <c r="E135" s="20">
        <f t="shared" si="6"/>
        <v>0</v>
      </c>
      <c r="F135" s="20">
        <v>32</v>
      </c>
      <c r="G135" s="63">
        <v>15</v>
      </c>
      <c r="H135" s="63">
        <v>3</v>
      </c>
      <c r="I135" s="63">
        <v>1</v>
      </c>
      <c r="J135" s="63">
        <v>2</v>
      </c>
      <c r="K135" s="63">
        <v>3</v>
      </c>
      <c r="L135" s="63">
        <v>4</v>
      </c>
      <c r="M135" s="63">
        <v>2</v>
      </c>
      <c r="N135" s="63">
        <v>2</v>
      </c>
    </row>
    <row r="136" spans="1:14" ht="15">
      <c r="A136" s="34" t="s">
        <v>131</v>
      </c>
      <c r="B136" s="6" t="s">
        <v>51</v>
      </c>
      <c r="C136" s="33" t="s">
        <v>6</v>
      </c>
      <c r="D136" s="21">
        <v>1</v>
      </c>
      <c r="E136" s="20">
        <f t="shared" si="6"/>
        <v>0</v>
      </c>
      <c r="F136" s="20">
        <v>1</v>
      </c>
      <c r="G136" s="63">
        <v>1</v>
      </c>
      <c r="H136" s="63"/>
      <c r="I136" s="63"/>
      <c r="J136" s="63"/>
      <c r="K136" s="63"/>
      <c r="L136" s="63"/>
      <c r="M136" s="63"/>
      <c r="N136" s="63"/>
    </row>
    <row r="137" spans="1:14" ht="15">
      <c r="A137" s="34" t="s">
        <v>232</v>
      </c>
      <c r="B137" s="6" t="s">
        <v>235</v>
      </c>
      <c r="C137" s="33" t="s">
        <v>6</v>
      </c>
      <c r="D137" s="21"/>
      <c r="E137" s="20">
        <f t="shared" si="6"/>
        <v>0</v>
      </c>
      <c r="F137" s="20">
        <f t="shared" si="7"/>
        <v>0</v>
      </c>
      <c r="G137" s="63"/>
      <c r="H137" s="63"/>
      <c r="I137" s="63"/>
      <c r="J137" s="63"/>
      <c r="K137" s="63"/>
      <c r="L137" s="63"/>
      <c r="M137" s="63"/>
      <c r="N137" s="63"/>
    </row>
    <row r="138" spans="1:14" ht="25.5">
      <c r="A138" s="34" t="s">
        <v>233</v>
      </c>
      <c r="B138" s="6" t="s">
        <v>236</v>
      </c>
      <c r="C138" s="33" t="s">
        <v>39</v>
      </c>
      <c r="D138" s="21">
        <v>3</v>
      </c>
      <c r="E138" s="20">
        <f t="shared" si="6"/>
        <v>0</v>
      </c>
      <c r="F138" s="20">
        <v>3</v>
      </c>
      <c r="G138" s="63">
        <v>3</v>
      </c>
      <c r="H138" s="63"/>
      <c r="I138" s="63"/>
      <c r="J138" s="63"/>
      <c r="K138" s="63"/>
      <c r="L138" s="63"/>
      <c r="M138" s="63"/>
      <c r="N138" s="63"/>
    </row>
    <row r="139" spans="1:14" ht="15">
      <c r="A139" s="34" t="s">
        <v>234</v>
      </c>
      <c r="B139" s="6" t="s">
        <v>84</v>
      </c>
      <c r="C139" s="33" t="s">
        <v>39</v>
      </c>
      <c r="D139" s="21">
        <v>2</v>
      </c>
      <c r="E139" s="20">
        <f t="shared" si="6"/>
        <v>0</v>
      </c>
      <c r="F139" s="20">
        <v>2</v>
      </c>
      <c r="G139" s="63">
        <v>2</v>
      </c>
      <c r="H139" s="63"/>
      <c r="I139" s="63"/>
      <c r="J139" s="63"/>
      <c r="K139" s="63"/>
      <c r="L139" s="63"/>
      <c r="M139" s="63"/>
      <c r="N139" s="63"/>
    </row>
    <row r="140" spans="1:14" ht="15">
      <c r="A140" s="34" t="s">
        <v>132</v>
      </c>
      <c r="B140" s="6" t="s">
        <v>52</v>
      </c>
      <c r="C140" s="33" t="s">
        <v>6</v>
      </c>
      <c r="D140" s="21"/>
      <c r="E140" s="20">
        <f t="shared" si="6"/>
        <v>0</v>
      </c>
      <c r="F140" s="20">
        <f t="shared" si="7"/>
        <v>0</v>
      </c>
      <c r="G140" s="63"/>
      <c r="H140" s="63"/>
      <c r="I140" s="63"/>
      <c r="J140" s="63"/>
      <c r="K140" s="63"/>
      <c r="L140" s="63"/>
      <c r="M140" s="63"/>
      <c r="N140" s="63"/>
    </row>
    <row r="141" spans="1:14" ht="15">
      <c r="A141" s="34" t="s">
        <v>133</v>
      </c>
      <c r="B141" s="6" t="s">
        <v>85</v>
      </c>
      <c r="C141" s="33" t="s">
        <v>39</v>
      </c>
      <c r="D141" s="21"/>
      <c r="E141" s="20">
        <f t="shared" si="6"/>
        <v>0</v>
      </c>
      <c r="F141" s="20">
        <f t="shared" si="7"/>
        <v>0</v>
      </c>
      <c r="G141" s="63"/>
      <c r="H141" s="63"/>
      <c r="I141" s="63"/>
      <c r="J141" s="63"/>
      <c r="K141" s="63"/>
      <c r="L141" s="63"/>
      <c r="M141" s="63"/>
      <c r="N141" s="63"/>
    </row>
    <row r="142" spans="1:14" ht="14.25" customHeight="1">
      <c r="A142" s="34" t="s">
        <v>134</v>
      </c>
      <c r="B142" s="6" t="s">
        <v>86</v>
      </c>
      <c r="C142" s="33" t="s">
        <v>39</v>
      </c>
      <c r="D142" s="21"/>
      <c r="E142" s="20">
        <f t="shared" si="6"/>
        <v>0</v>
      </c>
      <c r="F142" s="20">
        <f t="shared" si="7"/>
        <v>0</v>
      </c>
      <c r="G142" s="63"/>
      <c r="H142" s="63"/>
      <c r="I142" s="63"/>
      <c r="J142" s="63"/>
      <c r="K142" s="63"/>
      <c r="L142" s="63"/>
      <c r="M142" s="63"/>
      <c r="N142" s="63"/>
    </row>
    <row r="143" spans="1:14" ht="15">
      <c r="A143" s="34" t="s">
        <v>135</v>
      </c>
      <c r="B143" s="6" t="s">
        <v>53</v>
      </c>
      <c r="C143" s="33" t="s">
        <v>6</v>
      </c>
      <c r="D143" s="21"/>
      <c r="E143" s="20">
        <f t="shared" si="6"/>
        <v>0</v>
      </c>
      <c r="F143" s="20">
        <f t="shared" si="7"/>
        <v>0</v>
      </c>
      <c r="G143" s="63"/>
      <c r="H143" s="63"/>
      <c r="I143" s="63"/>
      <c r="J143" s="63"/>
      <c r="K143" s="63"/>
      <c r="L143" s="63"/>
      <c r="M143" s="63"/>
      <c r="N143" s="63"/>
    </row>
    <row r="144" spans="1:14" ht="15">
      <c r="A144" s="34" t="s">
        <v>136</v>
      </c>
      <c r="B144" s="6" t="s">
        <v>85</v>
      </c>
      <c r="C144" s="33" t="s">
        <v>39</v>
      </c>
      <c r="D144" s="21"/>
      <c r="E144" s="20">
        <f t="shared" si="6"/>
        <v>0</v>
      </c>
      <c r="F144" s="20">
        <f t="shared" si="7"/>
        <v>0</v>
      </c>
      <c r="G144" s="63"/>
      <c r="H144" s="63"/>
      <c r="I144" s="63"/>
      <c r="J144" s="63"/>
      <c r="K144" s="63"/>
      <c r="L144" s="63"/>
      <c r="M144" s="63"/>
      <c r="N144" s="63"/>
    </row>
    <row r="145" spans="1:14" ht="25.5">
      <c r="A145" s="34" t="s">
        <v>137</v>
      </c>
      <c r="B145" s="6" t="s">
        <v>82</v>
      </c>
      <c r="C145" s="33" t="s">
        <v>39</v>
      </c>
      <c r="D145" s="21"/>
      <c r="E145" s="20">
        <f t="shared" si="6"/>
        <v>0</v>
      </c>
      <c r="F145" s="20">
        <f t="shared" si="7"/>
        <v>0</v>
      </c>
      <c r="G145" s="63"/>
      <c r="H145" s="63"/>
      <c r="I145" s="63"/>
      <c r="J145" s="63"/>
      <c r="K145" s="63"/>
      <c r="L145" s="63"/>
      <c r="M145" s="63"/>
      <c r="N145" s="63"/>
    </row>
    <row r="146" spans="1:14" ht="15">
      <c r="A146" s="34" t="s">
        <v>138</v>
      </c>
      <c r="B146" s="6" t="s">
        <v>54</v>
      </c>
      <c r="C146" s="33" t="s">
        <v>6</v>
      </c>
      <c r="D146" s="21"/>
      <c r="E146" s="20">
        <f t="shared" si="6"/>
        <v>0</v>
      </c>
      <c r="F146" s="20">
        <f t="shared" si="7"/>
        <v>0</v>
      </c>
      <c r="G146" s="63"/>
      <c r="H146" s="63"/>
      <c r="I146" s="63"/>
      <c r="J146" s="63"/>
      <c r="K146" s="63"/>
      <c r="L146" s="63"/>
      <c r="M146" s="63"/>
      <c r="N146" s="63"/>
    </row>
    <row r="147" spans="1:14" ht="15">
      <c r="A147" s="34" t="s">
        <v>139</v>
      </c>
      <c r="B147" s="6" t="s">
        <v>85</v>
      </c>
      <c r="C147" s="33" t="s">
        <v>39</v>
      </c>
      <c r="D147" s="21"/>
      <c r="E147" s="20">
        <f t="shared" si="6"/>
        <v>0</v>
      </c>
      <c r="F147" s="20">
        <f t="shared" si="7"/>
        <v>0</v>
      </c>
      <c r="G147" s="63"/>
      <c r="H147" s="63"/>
      <c r="I147" s="63"/>
      <c r="J147" s="63"/>
      <c r="K147" s="63"/>
      <c r="L147" s="63"/>
      <c r="M147" s="63"/>
      <c r="N147" s="63"/>
    </row>
    <row r="148" spans="1:14" ht="25.5">
      <c r="A148" s="34" t="s">
        <v>140</v>
      </c>
      <c r="B148" s="6" t="s">
        <v>237</v>
      </c>
      <c r="C148" s="33" t="s">
        <v>39</v>
      </c>
      <c r="D148" s="21"/>
      <c r="E148" s="20">
        <f t="shared" si="6"/>
        <v>0</v>
      </c>
      <c r="F148" s="20">
        <f t="shared" si="7"/>
        <v>0</v>
      </c>
      <c r="G148" s="63"/>
      <c r="H148" s="63"/>
      <c r="I148" s="63"/>
      <c r="J148" s="63"/>
      <c r="K148" s="63"/>
      <c r="L148" s="63"/>
      <c r="M148" s="63"/>
      <c r="N148" s="63"/>
    </row>
    <row r="149" spans="1:14" ht="15">
      <c r="A149" s="34" t="s">
        <v>141</v>
      </c>
      <c r="B149" s="6" t="s">
        <v>55</v>
      </c>
      <c r="C149" s="33" t="s">
        <v>6</v>
      </c>
      <c r="D149" s="21"/>
      <c r="E149" s="20">
        <f t="shared" si="6"/>
        <v>0</v>
      </c>
      <c r="F149" s="20">
        <f t="shared" si="7"/>
        <v>0</v>
      </c>
      <c r="G149" s="63"/>
      <c r="H149" s="63"/>
      <c r="I149" s="63"/>
      <c r="J149" s="63"/>
      <c r="K149" s="63"/>
      <c r="L149" s="63"/>
      <c r="M149" s="63"/>
      <c r="N149" s="63"/>
    </row>
    <row r="150" spans="1:14" ht="15">
      <c r="A150" s="34" t="s">
        <v>142</v>
      </c>
      <c r="B150" s="6" t="s">
        <v>85</v>
      </c>
      <c r="C150" s="33" t="s">
        <v>39</v>
      </c>
      <c r="D150" s="21"/>
      <c r="E150" s="20">
        <f t="shared" si="6"/>
        <v>0</v>
      </c>
      <c r="F150" s="20">
        <f t="shared" si="7"/>
        <v>0</v>
      </c>
      <c r="G150" s="63"/>
      <c r="H150" s="63"/>
      <c r="I150" s="63"/>
      <c r="J150" s="63"/>
      <c r="K150" s="63"/>
      <c r="L150" s="63"/>
      <c r="M150" s="63"/>
      <c r="N150" s="63"/>
    </row>
    <row r="151" spans="1:14" ht="15" customHeight="1">
      <c r="A151" s="34" t="s">
        <v>143</v>
      </c>
      <c r="B151" s="6" t="s">
        <v>86</v>
      </c>
      <c r="C151" s="33" t="s">
        <v>39</v>
      </c>
      <c r="D151" s="21"/>
      <c r="E151" s="20">
        <f t="shared" si="6"/>
        <v>0</v>
      </c>
      <c r="F151" s="20">
        <f t="shared" si="7"/>
        <v>0</v>
      </c>
      <c r="G151" s="63"/>
      <c r="H151" s="63"/>
      <c r="I151" s="63"/>
      <c r="J151" s="63"/>
      <c r="K151" s="63"/>
      <c r="L151" s="63"/>
      <c r="M151" s="63"/>
      <c r="N151" s="63"/>
    </row>
    <row r="152" spans="1:14" ht="25.5">
      <c r="A152" s="34" t="s">
        <v>144</v>
      </c>
      <c r="B152" s="6" t="s">
        <v>151</v>
      </c>
      <c r="C152" s="33" t="s">
        <v>6</v>
      </c>
      <c r="D152" s="21">
        <v>1</v>
      </c>
      <c r="E152" s="20">
        <f t="shared" si="6"/>
        <v>0</v>
      </c>
      <c r="F152" s="20">
        <v>1</v>
      </c>
      <c r="G152" s="63">
        <v>1</v>
      </c>
      <c r="H152" s="63"/>
      <c r="I152" s="63"/>
      <c r="J152" s="63"/>
      <c r="K152" s="63"/>
      <c r="L152" s="63"/>
      <c r="M152" s="63"/>
      <c r="N152" s="63"/>
    </row>
    <row r="153" spans="1:14" ht="38.25">
      <c r="A153" s="34" t="s">
        <v>145</v>
      </c>
      <c r="B153" s="6" t="s">
        <v>239</v>
      </c>
      <c r="C153" s="33" t="s">
        <v>6</v>
      </c>
      <c r="D153" s="21"/>
      <c r="E153" s="20">
        <f t="shared" si="6"/>
        <v>0</v>
      </c>
      <c r="F153" s="20">
        <f t="shared" si="7"/>
        <v>0</v>
      </c>
      <c r="G153" s="63"/>
      <c r="H153" s="63"/>
      <c r="I153" s="63"/>
      <c r="J153" s="63"/>
      <c r="K153" s="63"/>
      <c r="L153" s="63"/>
      <c r="M153" s="63"/>
      <c r="N153" s="63"/>
    </row>
    <row r="154" spans="1:14" ht="38.25">
      <c r="A154" s="34" t="s">
        <v>146</v>
      </c>
      <c r="B154" s="6" t="s">
        <v>240</v>
      </c>
      <c r="C154" s="33" t="s">
        <v>39</v>
      </c>
      <c r="D154" s="21">
        <v>14</v>
      </c>
      <c r="E154" s="20">
        <f t="shared" si="6"/>
        <v>0</v>
      </c>
      <c r="F154" s="20">
        <v>14</v>
      </c>
      <c r="G154" s="63">
        <v>14</v>
      </c>
      <c r="H154" s="63"/>
      <c r="I154" s="63"/>
      <c r="J154" s="63"/>
      <c r="K154" s="63"/>
      <c r="L154" s="63"/>
      <c r="M154" s="63"/>
      <c r="N154" s="63"/>
    </row>
    <row r="155" spans="1:14" ht="15">
      <c r="A155" s="34" t="s">
        <v>238</v>
      </c>
      <c r="B155" s="6" t="s">
        <v>87</v>
      </c>
      <c r="C155" s="33" t="s">
        <v>39</v>
      </c>
      <c r="D155" s="21">
        <v>13</v>
      </c>
      <c r="E155" s="20">
        <f t="shared" si="6"/>
        <v>0</v>
      </c>
      <c r="F155" s="20">
        <v>13</v>
      </c>
      <c r="G155" s="63">
        <v>13</v>
      </c>
      <c r="H155" s="63"/>
      <c r="I155" s="63"/>
      <c r="J155" s="63"/>
      <c r="K155" s="63"/>
      <c r="L155" s="63"/>
      <c r="M155" s="63"/>
      <c r="N155" s="63"/>
    </row>
    <row r="156" spans="1:14" ht="40.5">
      <c r="A156" s="34" t="s">
        <v>147</v>
      </c>
      <c r="B156" s="50" t="s">
        <v>505</v>
      </c>
      <c r="C156" s="33" t="s">
        <v>6</v>
      </c>
      <c r="D156" s="21"/>
      <c r="E156" s="20">
        <f t="shared" si="6"/>
        <v>0</v>
      </c>
      <c r="F156" s="20">
        <f t="shared" si="7"/>
        <v>0</v>
      </c>
      <c r="G156" s="63"/>
      <c r="H156" s="63"/>
      <c r="I156" s="63"/>
      <c r="J156" s="63"/>
      <c r="K156" s="63"/>
      <c r="L156" s="63"/>
      <c r="M156" s="63"/>
      <c r="N156" s="63"/>
    </row>
    <row r="157" spans="1:14" ht="15">
      <c r="A157" s="34" t="s">
        <v>148</v>
      </c>
      <c r="B157" s="6" t="s">
        <v>88</v>
      </c>
      <c r="C157" s="33" t="s">
        <v>39</v>
      </c>
      <c r="D157" s="21"/>
      <c r="E157" s="20">
        <f t="shared" si="6"/>
        <v>0</v>
      </c>
      <c r="F157" s="20">
        <f t="shared" si="7"/>
        <v>0</v>
      </c>
      <c r="G157" s="63"/>
      <c r="H157" s="63"/>
      <c r="I157" s="63"/>
      <c r="J157" s="63"/>
      <c r="K157" s="63"/>
      <c r="L157" s="63"/>
      <c r="M157" s="63"/>
      <c r="N157" s="63"/>
    </row>
    <row r="158" spans="1:14" ht="25.5">
      <c r="A158" s="34" t="s">
        <v>149</v>
      </c>
      <c r="B158" s="6" t="s">
        <v>155</v>
      </c>
      <c r="C158" s="33" t="s">
        <v>6</v>
      </c>
      <c r="D158" s="21">
        <v>1</v>
      </c>
      <c r="E158" s="20">
        <f t="shared" si="6"/>
        <v>0</v>
      </c>
      <c r="F158" s="20">
        <v>1</v>
      </c>
      <c r="G158" s="63"/>
      <c r="H158" s="63"/>
      <c r="I158" s="63">
        <v>1</v>
      </c>
      <c r="J158" s="63"/>
      <c r="K158" s="63"/>
      <c r="L158" s="63"/>
      <c r="M158" s="63"/>
      <c r="N158" s="63"/>
    </row>
    <row r="159" spans="1:14" ht="15">
      <c r="A159" s="34" t="s">
        <v>150</v>
      </c>
      <c r="B159" s="6" t="s">
        <v>89</v>
      </c>
      <c r="C159" s="33" t="s">
        <v>39</v>
      </c>
      <c r="D159" s="21">
        <v>6</v>
      </c>
      <c r="E159" s="20">
        <f t="shared" si="6"/>
        <v>0</v>
      </c>
      <c r="F159" s="20">
        <v>6</v>
      </c>
      <c r="G159" s="63"/>
      <c r="H159" s="63"/>
      <c r="I159" s="63">
        <v>6</v>
      </c>
      <c r="J159" s="63"/>
      <c r="K159" s="63"/>
      <c r="L159" s="63"/>
      <c r="M159" s="63"/>
      <c r="N159" s="63"/>
    </row>
    <row r="160" spans="1:14" ht="40.5">
      <c r="A160" s="34" t="s">
        <v>152</v>
      </c>
      <c r="B160" s="50" t="s">
        <v>506</v>
      </c>
      <c r="C160" s="33" t="s">
        <v>56</v>
      </c>
      <c r="D160" s="31">
        <v>1940.7</v>
      </c>
      <c r="E160" s="32">
        <f t="shared" si="6"/>
        <v>0</v>
      </c>
      <c r="F160" s="32">
        <f t="shared" si="7"/>
        <v>1940.7</v>
      </c>
      <c r="G160" s="63"/>
      <c r="H160" s="63"/>
      <c r="I160" s="63"/>
      <c r="J160" s="63"/>
      <c r="K160" s="63"/>
      <c r="L160" s="63"/>
      <c r="M160" s="63"/>
      <c r="N160" s="63">
        <v>1940.7</v>
      </c>
    </row>
    <row r="161" spans="1:14" ht="40.5">
      <c r="A161" s="34" t="s">
        <v>153</v>
      </c>
      <c r="B161" s="50" t="s">
        <v>507</v>
      </c>
      <c r="C161" s="33" t="s">
        <v>90</v>
      </c>
      <c r="D161" s="31">
        <v>135.4</v>
      </c>
      <c r="E161" s="32">
        <f t="shared" si="6"/>
        <v>0</v>
      </c>
      <c r="F161" s="32">
        <f t="shared" si="7"/>
        <v>135.4</v>
      </c>
      <c r="G161" s="63">
        <v>135.4</v>
      </c>
      <c r="H161" s="63"/>
      <c r="I161" s="63"/>
      <c r="J161" s="63"/>
      <c r="K161" s="63"/>
      <c r="L161" s="63"/>
      <c r="M161" s="63"/>
      <c r="N161" s="63"/>
    </row>
    <row r="162" spans="1:14" ht="27.75" customHeight="1">
      <c r="A162" s="34" t="s">
        <v>154</v>
      </c>
      <c r="B162" s="6" t="s">
        <v>91</v>
      </c>
      <c r="C162" s="33" t="s">
        <v>242</v>
      </c>
      <c r="D162" s="31">
        <v>135.4</v>
      </c>
      <c r="E162" s="32">
        <f t="shared" si="6"/>
        <v>0</v>
      </c>
      <c r="F162" s="32">
        <f>SUM(G162:V162)</f>
        <v>135.4</v>
      </c>
      <c r="G162" s="63">
        <v>135.4</v>
      </c>
      <c r="H162" s="63"/>
      <c r="I162" s="63"/>
      <c r="J162" s="63"/>
      <c r="K162" s="63"/>
      <c r="L162" s="63"/>
      <c r="M162" s="63"/>
      <c r="N162" s="63"/>
    </row>
    <row r="163" spans="1:14" ht="27.75">
      <c r="A163" s="34" t="s">
        <v>156</v>
      </c>
      <c r="B163" s="50" t="s">
        <v>508</v>
      </c>
      <c r="C163" s="33" t="s">
        <v>6</v>
      </c>
      <c r="D163" s="21">
        <v>1</v>
      </c>
      <c r="E163" s="20"/>
      <c r="F163" s="20">
        <v>1</v>
      </c>
      <c r="G163" s="63"/>
      <c r="H163" s="63"/>
      <c r="I163" s="63"/>
      <c r="J163" s="63"/>
      <c r="K163" s="63"/>
      <c r="L163" s="63">
        <v>1</v>
      </c>
      <c r="M163" s="63"/>
      <c r="N163" s="63"/>
    </row>
    <row r="164" spans="1:14" ht="15">
      <c r="A164" s="34" t="s">
        <v>157</v>
      </c>
      <c r="B164" s="8" t="s">
        <v>92</v>
      </c>
      <c r="C164" s="33" t="s">
        <v>6</v>
      </c>
      <c r="D164" s="21">
        <v>120</v>
      </c>
      <c r="E164" s="20">
        <f t="shared" si="6"/>
        <v>0</v>
      </c>
      <c r="F164" s="20">
        <v>120</v>
      </c>
      <c r="G164" s="63"/>
      <c r="H164" s="63"/>
      <c r="I164" s="63"/>
      <c r="J164" s="63"/>
      <c r="K164" s="63"/>
      <c r="L164" s="63">
        <v>120</v>
      </c>
      <c r="M164" s="63"/>
      <c r="N164" s="63"/>
    </row>
    <row r="165" spans="1:14" ht="40.5">
      <c r="A165" s="34" t="s">
        <v>158</v>
      </c>
      <c r="B165" s="50" t="s">
        <v>509</v>
      </c>
      <c r="C165" s="33" t="s">
        <v>6</v>
      </c>
      <c r="D165" s="21">
        <v>102</v>
      </c>
      <c r="E165" s="20">
        <f t="shared" si="6"/>
        <v>0</v>
      </c>
      <c r="F165" s="20">
        <v>102</v>
      </c>
      <c r="G165" s="63"/>
      <c r="H165" s="63">
        <v>9</v>
      </c>
      <c r="I165" s="63">
        <v>7</v>
      </c>
      <c r="J165" s="63">
        <v>20</v>
      </c>
      <c r="K165" s="63">
        <v>17</v>
      </c>
      <c r="L165" s="63">
        <v>26</v>
      </c>
      <c r="M165" s="63">
        <v>10</v>
      </c>
      <c r="N165" s="63">
        <v>13</v>
      </c>
    </row>
    <row r="166" spans="1:14" ht="25.5">
      <c r="A166" s="34" t="s">
        <v>159</v>
      </c>
      <c r="B166" s="6" t="s">
        <v>93</v>
      </c>
      <c r="C166" s="33" t="s">
        <v>6</v>
      </c>
      <c r="D166" s="21">
        <v>90</v>
      </c>
      <c r="E166" s="20">
        <f t="shared" si="6"/>
        <v>0</v>
      </c>
      <c r="F166" s="20">
        <v>90</v>
      </c>
      <c r="G166" s="63"/>
      <c r="H166" s="63">
        <v>10</v>
      </c>
      <c r="I166" s="63">
        <v>6</v>
      </c>
      <c r="J166" s="63">
        <v>10</v>
      </c>
      <c r="K166" s="63">
        <v>17</v>
      </c>
      <c r="L166" s="63">
        <v>26</v>
      </c>
      <c r="M166" s="63">
        <v>10</v>
      </c>
      <c r="N166" s="63">
        <v>11</v>
      </c>
    </row>
  </sheetData>
  <sheetProtection/>
  <conditionalFormatting sqref="E4">
    <cfRule type="cellIs" priority="15" dxfId="6" operator="notEqual" stopIfTrue="1">
      <formula>0</formula>
    </cfRule>
    <cfRule type="cellIs" priority="16" dxfId="6" operator="greaterThan" stopIfTrue="1">
      <formula>0</formula>
    </cfRule>
  </conditionalFormatting>
  <conditionalFormatting sqref="E6:E32 E34:E86 E90:E166">
    <cfRule type="cellIs" priority="13" dxfId="0" operator="notEqual" stopIfTrue="1">
      <formula>0</formula>
    </cfRule>
    <cfRule type="cellIs" priority="14" dxfId="1" operator="greaterThan" stopIfTrue="1">
      <formula>0</formula>
    </cfRule>
  </conditionalFormatting>
  <conditionalFormatting sqref="E5">
    <cfRule type="cellIs" priority="9" dxfId="0" operator="notEqual" stopIfTrue="1">
      <formula>0</formula>
    </cfRule>
    <cfRule type="cellIs" priority="10" dxfId="1" operator="greaterThan" stopIfTrue="1">
      <formula>0</formula>
    </cfRule>
  </conditionalFormatting>
  <conditionalFormatting sqref="E87:E89">
    <cfRule type="cellIs" priority="7" dxfId="0" operator="notEqual" stopIfTrue="1">
      <formula>0</formula>
    </cfRule>
    <cfRule type="cellIs" priority="8" dxfId="1" operator="greaterThan" stopIfTrue="1">
      <formula>0</formula>
    </cfRule>
  </conditionalFormatting>
  <hyperlinks>
    <hyperlink ref="B5" location="'Указания по заполнению'!A15" display="'Указания по заполнению'!A15"/>
    <hyperlink ref="B6" location="'Указания по заполнению'!A19" display="'Указания по заполнению'!A19"/>
    <hyperlink ref="B33" location="'Указания по заполнению'!A40" display="'Указания по заполнению'!A40"/>
    <hyperlink ref="B67" location="'Указания по заполнению'!A69" display="'Указания по заполнению'!A69"/>
    <hyperlink ref="B80" location="'Указания по заполнению'!A81" display="'Указания по заполнению'!A81"/>
    <hyperlink ref="B82" location="'Указания по заполнению'!A86" display="'Указания по заполнению'!A86"/>
    <hyperlink ref="B105" location="'Указания по заполнению'!A108" display="'Указания по заполнению'!A108"/>
    <hyperlink ref="B4" location="'Указания по заполнению'!A1" display=" СТАТУС МУНИЦИПАЛЬНОГО ОБРАЗОВАНИЯ"/>
    <hyperlink ref="B124" location="'Указания по заполнению'!A122" display="'Указания по заполнению'!A122"/>
    <hyperlink ref="B127" location="'Указания по заполнению'!A128" display="'Указания по заполнению'!A128"/>
    <hyperlink ref="B128" location="'Указания по заполнению'!A134" display="'Указания по заполнению'!A134"/>
    <hyperlink ref="B156" location="'Указания по заполнению'!A147" display="'Указания по заполнению'!A147"/>
    <hyperlink ref="B160" location="'Указания по заполнению'!A150" display="'Указания по заполнению'!A150"/>
    <hyperlink ref="B161" location="'Указания по заполнению'!A158" display="'Указания по заполнению'!A158"/>
    <hyperlink ref="B163" location="'Указания по заполнению'!A166" display="'Указания по заполнению'!A166"/>
    <hyperlink ref="B165" location="'Указания по заполнению'!A170" display="'Указания по заполнению'!A170"/>
  </hyperlink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72"/>
  <sheetViews>
    <sheetView zoomScalePageLayoutView="0" workbookViewId="0" topLeftCell="A32">
      <selection activeCell="A40" sqref="A40"/>
    </sheetView>
  </sheetViews>
  <sheetFormatPr defaultColWidth="102.7109375" defaultRowHeight="15"/>
  <cols>
    <col min="1" max="1" width="104.7109375" style="0" customWidth="1"/>
  </cols>
  <sheetData>
    <row r="1" s="68" customFormat="1" ht="21" customHeight="1">
      <c r="A1" s="67" t="s">
        <v>244</v>
      </c>
    </row>
    <row r="2" ht="47.25">
      <c r="A2" s="41" t="s">
        <v>245</v>
      </c>
    </row>
    <row r="3" ht="47.25">
      <c r="A3" s="41" t="s">
        <v>246</v>
      </c>
    </row>
    <row r="4" ht="47.25">
      <c r="A4" s="41" t="s">
        <v>247</v>
      </c>
    </row>
    <row r="5" ht="47.25">
      <c r="A5" s="41" t="s">
        <v>248</v>
      </c>
    </row>
    <row r="6" ht="47.25">
      <c r="A6" s="41" t="s">
        <v>249</v>
      </c>
    </row>
    <row r="7" ht="31.5">
      <c r="A7" s="41" t="s">
        <v>250</v>
      </c>
    </row>
    <row r="8" ht="63">
      <c r="A8" s="41" t="s">
        <v>251</v>
      </c>
    </row>
    <row r="9" ht="31.5">
      <c r="A9" s="41" t="s">
        <v>252</v>
      </c>
    </row>
    <row r="10" ht="31.5">
      <c r="A10" s="41" t="s">
        <v>253</v>
      </c>
    </row>
    <row r="11" ht="15.75">
      <c r="A11" s="41" t="s">
        <v>254</v>
      </c>
    </row>
    <row r="12" ht="31.5">
      <c r="A12" s="41" t="s">
        <v>255</v>
      </c>
    </row>
    <row r="13" ht="15.75">
      <c r="A13" s="41" t="s">
        <v>256</v>
      </c>
    </row>
    <row r="14" ht="15.75">
      <c r="A14" s="41" t="s">
        <v>257</v>
      </c>
    </row>
    <row r="15" ht="15.75">
      <c r="A15" s="48" t="s">
        <v>258</v>
      </c>
    </row>
    <row r="16" ht="15.75">
      <c r="A16" s="41" t="s">
        <v>259</v>
      </c>
    </row>
    <row r="17" ht="15.75">
      <c r="A17" s="41" t="s">
        <v>260</v>
      </c>
    </row>
    <row r="18" ht="78.75">
      <c r="A18" s="41" t="s">
        <v>261</v>
      </c>
    </row>
    <row r="19" ht="15.75">
      <c r="A19" s="48" t="s">
        <v>262</v>
      </c>
    </row>
    <row r="20" ht="47.25">
      <c r="A20" s="41" t="s">
        <v>263</v>
      </c>
    </row>
    <row r="21" ht="110.25">
      <c r="A21" s="41" t="s">
        <v>264</v>
      </c>
    </row>
    <row r="22" ht="47.25">
      <c r="A22" s="41" t="s">
        <v>265</v>
      </c>
    </row>
    <row r="23" ht="63">
      <c r="A23" s="41" t="s">
        <v>266</v>
      </c>
    </row>
    <row r="24" ht="15.75">
      <c r="A24" s="42" t="s">
        <v>267</v>
      </c>
    </row>
    <row r="25" ht="31.5">
      <c r="A25" s="41" t="s">
        <v>268</v>
      </c>
    </row>
    <row r="26" ht="47.25">
      <c r="A26" s="41" t="s">
        <v>269</v>
      </c>
    </row>
    <row r="27" ht="31.5">
      <c r="A27" s="41" t="s">
        <v>270</v>
      </c>
    </row>
    <row r="28" ht="47.25">
      <c r="A28" s="41" t="s">
        <v>271</v>
      </c>
    </row>
    <row r="29" ht="15.75">
      <c r="A29" s="41" t="s">
        <v>272</v>
      </c>
    </row>
    <row r="30" ht="31.5">
      <c r="A30" s="43" t="s">
        <v>273</v>
      </c>
    </row>
    <row r="31" ht="15.75">
      <c r="A31" s="43" t="s">
        <v>274</v>
      </c>
    </row>
    <row r="32" ht="15.75">
      <c r="A32" s="43" t="s">
        <v>275</v>
      </c>
    </row>
    <row r="33" ht="15.75">
      <c r="A33" s="43" t="s">
        <v>276</v>
      </c>
    </row>
    <row r="34" ht="15.75">
      <c r="A34" s="41" t="s">
        <v>277</v>
      </c>
    </row>
    <row r="35" ht="31.5">
      <c r="A35" s="41" t="s">
        <v>278</v>
      </c>
    </row>
    <row r="36" ht="78.75">
      <c r="A36" s="41" t="s">
        <v>279</v>
      </c>
    </row>
    <row r="37" ht="110.25">
      <c r="A37" s="41" t="s">
        <v>280</v>
      </c>
    </row>
    <row r="38" ht="31.5">
      <c r="A38" s="42" t="s">
        <v>281</v>
      </c>
    </row>
    <row r="39" ht="94.5">
      <c r="A39" s="41" t="s">
        <v>282</v>
      </c>
    </row>
    <row r="40" ht="15.75">
      <c r="A40" s="48" t="s">
        <v>283</v>
      </c>
    </row>
    <row r="41" ht="78.75">
      <c r="A41" s="41" t="s">
        <v>284</v>
      </c>
    </row>
    <row r="42" ht="15.75">
      <c r="A42" s="41" t="s">
        <v>285</v>
      </c>
    </row>
    <row r="43" ht="47.25">
      <c r="A43" s="41" t="s">
        <v>286</v>
      </c>
    </row>
    <row r="44" ht="50.25">
      <c r="A44" s="42" t="s">
        <v>466</v>
      </c>
    </row>
    <row r="45" ht="66">
      <c r="A45" s="42" t="s">
        <v>467</v>
      </c>
    </row>
    <row r="46" ht="81.75">
      <c r="A46" s="42" t="s">
        <v>468</v>
      </c>
    </row>
    <row r="47" ht="63">
      <c r="A47" s="42" t="s">
        <v>287</v>
      </c>
    </row>
    <row r="48" ht="63">
      <c r="A48" s="42" t="s">
        <v>288</v>
      </c>
    </row>
    <row r="49" ht="63">
      <c r="A49" s="42" t="s">
        <v>289</v>
      </c>
    </row>
    <row r="50" ht="53.25">
      <c r="A50" s="42" t="s">
        <v>469</v>
      </c>
    </row>
    <row r="51" ht="78.75">
      <c r="A51" s="42" t="s">
        <v>290</v>
      </c>
    </row>
    <row r="52" ht="81.75">
      <c r="A52" s="42" t="s">
        <v>470</v>
      </c>
    </row>
    <row r="53" ht="15.75">
      <c r="A53" s="41" t="s">
        <v>291</v>
      </c>
    </row>
    <row r="54" ht="63">
      <c r="A54" s="42" t="s">
        <v>292</v>
      </c>
    </row>
    <row r="55" ht="31.5">
      <c r="A55" s="41" t="s">
        <v>293</v>
      </c>
    </row>
    <row r="56" ht="63">
      <c r="A56" s="42" t="s">
        <v>294</v>
      </c>
    </row>
    <row r="57" ht="47.25">
      <c r="A57" s="42" t="s">
        <v>295</v>
      </c>
    </row>
    <row r="58" ht="47.25">
      <c r="A58" s="41" t="s">
        <v>296</v>
      </c>
    </row>
    <row r="59" ht="126">
      <c r="A59" s="41" t="s">
        <v>297</v>
      </c>
    </row>
    <row r="60" ht="90.75" customHeight="1">
      <c r="A60" s="41" t="s">
        <v>471</v>
      </c>
    </row>
    <row r="61" ht="47.25">
      <c r="A61" s="41" t="s">
        <v>298</v>
      </c>
    </row>
    <row r="62" ht="78.75">
      <c r="A62" s="41" t="s">
        <v>299</v>
      </c>
    </row>
    <row r="63" ht="31.5">
      <c r="A63" s="41" t="s">
        <v>300</v>
      </c>
    </row>
    <row r="64" ht="15.75">
      <c r="A64" s="41" t="s">
        <v>301</v>
      </c>
    </row>
    <row r="65" ht="78.75">
      <c r="A65" s="41" t="s">
        <v>302</v>
      </c>
    </row>
    <row r="66" ht="63">
      <c r="A66" s="41" t="s">
        <v>303</v>
      </c>
    </row>
    <row r="67" ht="47.25">
      <c r="A67" s="42" t="s">
        <v>304</v>
      </c>
    </row>
    <row r="68" ht="63">
      <c r="A68" s="41" t="s">
        <v>305</v>
      </c>
    </row>
    <row r="69" ht="15.75">
      <c r="A69" s="48" t="s">
        <v>306</v>
      </c>
    </row>
    <row r="70" ht="47.25">
      <c r="A70" s="41" t="s">
        <v>472</v>
      </c>
    </row>
    <row r="71" ht="126">
      <c r="A71" s="41" t="s">
        <v>307</v>
      </c>
    </row>
    <row r="72" ht="31.5">
      <c r="A72" s="41" t="s">
        <v>308</v>
      </c>
    </row>
    <row r="73" ht="15.75">
      <c r="A73" s="41" t="s">
        <v>309</v>
      </c>
    </row>
    <row r="74" ht="63">
      <c r="A74" s="41" t="s">
        <v>310</v>
      </c>
    </row>
    <row r="75" ht="78.75">
      <c r="A75" s="41" t="s">
        <v>311</v>
      </c>
    </row>
    <row r="76" ht="31.5">
      <c r="A76" s="41" t="s">
        <v>312</v>
      </c>
    </row>
    <row r="77" ht="31.5">
      <c r="A77" s="41" t="s">
        <v>313</v>
      </c>
    </row>
    <row r="78" ht="63">
      <c r="A78" s="41" t="s">
        <v>474</v>
      </c>
    </row>
    <row r="79" ht="94.5">
      <c r="A79" s="41" t="s">
        <v>473</v>
      </c>
    </row>
    <row r="80" ht="110.25">
      <c r="A80" s="41" t="s">
        <v>475</v>
      </c>
    </row>
    <row r="81" ht="15.75">
      <c r="A81" s="48" t="s">
        <v>314</v>
      </c>
    </row>
    <row r="82" ht="47.25">
      <c r="A82" s="41" t="s">
        <v>315</v>
      </c>
    </row>
    <row r="83" ht="47.25">
      <c r="A83" s="41" t="s">
        <v>316</v>
      </c>
    </row>
    <row r="84" ht="78.75">
      <c r="A84" s="41" t="s">
        <v>317</v>
      </c>
    </row>
    <row r="85" ht="47.25">
      <c r="A85" s="41" t="s">
        <v>318</v>
      </c>
    </row>
    <row r="86" ht="15.75">
      <c r="A86" s="48" t="s">
        <v>319</v>
      </c>
    </row>
    <row r="87" ht="78.75">
      <c r="A87" s="42" t="s">
        <v>320</v>
      </c>
    </row>
    <row r="88" ht="47.25">
      <c r="A88" s="41" t="s">
        <v>321</v>
      </c>
    </row>
    <row r="89" ht="47.25">
      <c r="A89" s="41" t="s">
        <v>322</v>
      </c>
    </row>
    <row r="90" ht="78.75">
      <c r="A90" s="41" t="s">
        <v>323</v>
      </c>
    </row>
    <row r="91" ht="31.5">
      <c r="A91" s="42" t="s">
        <v>324</v>
      </c>
    </row>
    <row r="92" ht="31.5">
      <c r="A92" s="41" t="s">
        <v>325</v>
      </c>
    </row>
    <row r="93" ht="78.75">
      <c r="A93" s="41" t="s">
        <v>326</v>
      </c>
    </row>
    <row r="94" ht="15.75">
      <c r="A94" s="41" t="s">
        <v>327</v>
      </c>
    </row>
    <row r="95" ht="47.25">
      <c r="A95" s="41" t="s">
        <v>328</v>
      </c>
    </row>
    <row r="96" ht="31.5">
      <c r="A96" s="41" t="s">
        <v>329</v>
      </c>
    </row>
    <row r="97" ht="47.25">
      <c r="A97" s="41" t="s">
        <v>330</v>
      </c>
    </row>
    <row r="98" ht="47.25">
      <c r="A98" s="41" t="s">
        <v>331</v>
      </c>
    </row>
    <row r="99" ht="31.5">
      <c r="A99" s="41" t="s">
        <v>332</v>
      </c>
    </row>
    <row r="100" ht="94.5">
      <c r="A100" s="41" t="s">
        <v>333</v>
      </c>
    </row>
    <row r="101" ht="204.75">
      <c r="A101" s="41" t="s">
        <v>465</v>
      </c>
    </row>
    <row r="102" ht="63">
      <c r="A102" s="41" t="s">
        <v>476</v>
      </c>
    </row>
    <row r="103" ht="63">
      <c r="A103" s="41" t="s">
        <v>334</v>
      </c>
    </row>
    <row r="104" ht="31.5">
      <c r="A104" s="41" t="s">
        <v>477</v>
      </c>
    </row>
    <row r="105" ht="110.25">
      <c r="A105" s="41" t="s">
        <v>478</v>
      </c>
    </row>
    <row r="106" ht="15.75">
      <c r="A106" s="41" t="s">
        <v>335</v>
      </c>
    </row>
    <row r="107" ht="31.5">
      <c r="A107" s="42" t="s">
        <v>336</v>
      </c>
    </row>
    <row r="108" ht="25.5" customHeight="1">
      <c r="A108" s="48" t="s">
        <v>337</v>
      </c>
    </row>
    <row r="109" ht="63">
      <c r="A109" s="41" t="s">
        <v>338</v>
      </c>
    </row>
    <row r="110" ht="94.5">
      <c r="A110" s="41" t="s">
        <v>479</v>
      </c>
    </row>
    <row r="111" ht="31.5">
      <c r="A111" s="41" t="s">
        <v>339</v>
      </c>
    </row>
    <row r="112" ht="47.25">
      <c r="A112" s="41" t="s">
        <v>480</v>
      </c>
    </row>
    <row r="113" ht="157.5">
      <c r="A113" s="41" t="s">
        <v>481</v>
      </c>
    </row>
    <row r="114" ht="78.75">
      <c r="A114" s="41" t="s">
        <v>482</v>
      </c>
    </row>
    <row r="115" ht="47.25">
      <c r="A115" s="41" t="s">
        <v>483</v>
      </c>
    </row>
    <row r="116" ht="78.75">
      <c r="A116" s="41" t="s">
        <v>484</v>
      </c>
    </row>
    <row r="117" ht="110.25">
      <c r="A117" s="41" t="s">
        <v>485</v>
      </c>
    </row>
    <row r="118" ht="94.5">
      <c r="A118" s="41" t="s">
        <v>486</v>
      </c>
    </row>
    <row r="119" ht="126">
      <c r="A119" s="42" t="s">
        <v>487</v>
      </c>
    </row>
    <row r="120" ht="110.25">
      <c r="A120" s="41" t="s">
        <v>488</v>
      </c>
    </row>
    <row r="121" ht="63">
      <c r="A121" s="41" t="s">
        <v>489</v>
      </c>
    </row>
    <row r="122" ht="21" customHeight="1">
      <c r="A122" s="48" t="s">
        <v>340</v>
      </c>
    </row>
    <row r="123" ht="63">
      <c r="A123" s="41" t="s">
        <v>341</v>
      </c>
    </row>
    <row r="124" ht="31.5">
      <c r="A124" s="41" t="s">
        <v>342</v>
      </c>
    </row>
    <row r="125" ht="31.5">
      <c r="A125" s="41" t="s">
        <v>343</v>
      </c>
    </row>
    <row r="126" ht="31.5">
      <c r="A126" s="41" t="s">
        <v>344</v>
      </c>
    </row>
    <row r="127" ht="47.25">
      <c r="A127" s="41" t="s">
        <v>345</v>
      </c>
    </row>
    <row r="128" ht="21" customHeight="1">
      <c r="A128" s="48" t="s">
        <v>346</v>
      </c>
    </row>
    <row r="129" ht="126">
      <c r="A129" s="41" t="s">
        <v>490</v>
      </c>
    </row>
    <row r="130" ht="110.25">
      <c r="A130" s="41" t="s">
        <v>347</v>
      </c>
    </row>
    <row r="131" ht="31.5">
      <c r="A131" s="41" t="s">
        <v>491</v>
      </c>
    </row>
    <row r="132" ht="110.25">
      <c r="A132" s="41" t="s">
        <v>492</v>
      </c>
    </row>
    <row r="133" ht="31.5">
      <c r="A133" s="41" t="s">
        <v>493</v>
      </c>
    </row>
    <row r="134" ht="15.75">
      <c r="A134" s="48" t="s">
        <v>348</v>
      </c>
    </row>
    <row r="135" ht="31.5">
      <c r="A135" s="41" t="s">
        <v>349</v>
      </c>
    </row>
    <row r="136" ht="31.5">
      <c r="A136" s="42" t="s">
        <v>350</v>
      </c>
    </row>
    <row r="137" ht="39.75" customHeight="1">
      <c r="A137" s="43" t="s">
        <v>351</v>
      </c>
    </row>
    <row r="138" ht="228" customHeight="1">
      <c r="A138" s="42" t="s">
        <v>494</v>
      </c>
    </row>
    <row r="139" ht="63">
      <c r="A139" s="41" t="s">
        <v>352</v>
      </c>
    </row>
    <row r="140" ht="47.25">
      <c r="A140" s="41" t="s">
        <v>353</v>
      </c>
    </row>
    <row r="141" ht="31.5">
      <c r="A141" s="41" t="s">
        <v>354</v>
      </c>
    </row>
    <row r="142" ht="31.5">
      <c r="A142" s="41" t="s">
        <v>355</v>
      </c>
    </row>
    <row r="143" ht="31.5">
      <c r="A143" s="41" t="s">
        <v>356</v>
      </c>
    </row>
    <row r="144" ht="31.5">
      <c r="A144" s="41" t="s">
        <v>357</v>
      </c>
    </row>
    <row r="145" ht="31.5">
      <c r="A145" s="41" t="s">
        <v>358</v>
      </c>
    </row>
    <row r="146" ht="47.25">
      <c r="A146" s="41" t="s">
        <v>359</v>
      </c>
    </row>
    <row r="147" ht="15.75">
      <c r="A147" s="48" t="s">
        <v>360</v>
      </c>
    </row>
    <row r="148" ht="31.5">
      <c r="A148" s="41" t="s">
        <v>361</v>
      </c>
    </row>
    <row r="149" ht="31.5">
      <c r="A149" s="41" t="s">
        <v>362</v>
      </c>
    </row>
    <row r="150" ht="15.75">
      <c r="A150" s="48" t="s">
        <v>363</v>
      </c>
    </row>
    <row r="151" ht="173.25">
      <c r="A151" s="41" t="s">
        <v>364</v>
      </c>
    </row>
    <row r="152" ht="15.75">
      <c r="A152" s="41" t="s">
        <v>365</v>
      </c>
    </row>
    <row r="153" ht="63">
      <c r="A153" s="41" t="s">
        <v>366</v>
      </c>
    </row>
    <row r="154" ht="110.25">
      <c r="A154" s="41" t="s">
        <v>367</v>
      </c>
    </row>
    <row r="155" ht="94.5">
      <c r="A155" s="41" t="s">
        <v>368</v>
      </c>
    </row>
    <row r="156" ht="94.5">
      <c r="A156" s="41" t="s">
        <v>369</v>
      </c>
    </row>
    <row r="157" ht="47.25">
      <c r="A157" s="41" t="s">
        <v>370</v>
      </c>
    </row>
    <row r="158" ht="15.75">
      <c r="A158" s="48" t="s">
        <v>371</v>
      </c>
    </row>
    <row r="159" ht="31.5">
      <c r="A159" s="41" t="s">
        <v>372</v>
      </c>
    </row>
    <row r="160" ht="78.75">
      <c r="A160" s="41" t="s">
        <v>373</v>
      </c>
    </row>
    <row r="161" ht="15.75">
      <c r="A161" s="41" t="s">
        <v>374</v>
      </c>
    </row>
    <row r="162" ht="31.5">
      <c r="A162" s="41" t="s">
        <v>375</v>
      </c>
    </row>
    <row r="163" ht="47.25">
      <c r="A163" s="41" t="s">
        <v>376</v>
      </c>
    </row>
    <row r="164" ht="157.5">
      <c r="A164" s="42" t="s">
        <v>377</v>
      </c>
    </row>
    <row r="165" ht="47.25">
      <c r="A165" s="41" t="s">
        <v>378</v>
      </c>
    </row>
    <row r="166" ht="15.75">
      <c r="A166" s="48" t="s">
        <v>379</v>
      </c>
    </row>
    <row r="167" ht="110.25">
      <c r="A167" s="41" t="s">
        <v>380</v>
      </c>
    </row>
    <row r="168" ht="31.5">
      <c r="A168" s="41" t="s">
        <v>381</v>
      </c>
    </row>
    <row r="169" ht="78.75">
      <c r="A169" s="41" t="s">
        <v>382</v>
      </c>
    </row>
    <row r="170" ht="15.75">
      <c r="A170" s="48" t="s">
        <v>383</v>
      </c>
    </row>
    <row r="171" ht="63">
      <c r="A171" s="41" t="s">
        <v>384</v>
      </c>
    </row>
    <row r="172" ht="31.5">
      <c r="A172" s="41" t="s">
        <v>385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75.140625" style="0" customWidth="1"/>
    <col min="2" max="2" width="20.00390625" style="0" customWidth="1"/>
  </cols>
  <sheetData>
    <row r="1" ht="15.75">
      <c r="A1" s="48" t="s">
        <v>386</v>
      </c>
    </row>
    <row r="2" ht="15.75">
      <c r="A2" s="48" t="s">
        <v>387</v>
      </c>
    </row>
    <row r="3" ht="18.75">
      <c r="A3" s="49" t="s">
        <v>462</v>
      </c>
    </row>
    <row r="4" ht="15.75">
      <c r="A4" s="44" t="s">
        <v>388</v>
      </c>
    </row>
    <row r="5" ht="15.75">
      <c r="A5" s="45" t="s">
        <v>258</v>
      </c>
    </row>
    <row r="6" ht="15.75">
      <c r="A6" s="44" t="s">
        <v>389</v>
      </c>
    </row>
    <row r="7" ht="15.75">
      <c r="A7" s="44" t="s">
        <v>390</v>
      </c>
    </row>
    <row r="8" ht="15.75">
      <c r="A8" s="45" t="s">
        <v>262</v>
      </c>
    </row>
    <row r="9" ht="15.75">
      <c r="A9" s="44" t="s">
        <v>391</v>
      </c>
    </row>
    <row r="10" ht="15.75">
      <c r="A10" s="46" t="s">
        <v>392</v>
      </c>
    </row>
    <row r="11" ht="15.75">
      <c r="A11" s="46" t="s">
        <v>393</v>
      </c>
    </row>
    <row r="12" ht="15.75">
      <c r="A12" s="46" t="s">
        <v>394</v>
      </c>
    </row>
    <row r="13" ht="15.75">
      <c r="A13" s="45" t="s">
        <v>283</v>
      </c>
    </row>
    <row r="14" ht="15.75">
      <c r="A14" s="46" t="s">
        <v>395</v>
      </c>
    </row>
    <row r="15" ht="15.75">
      <c r="A15" s="46" t="s">
        <v>396</v>
      </c>
    </row>
    <row r="16" ht="15.75">
      <c r="A16" s="46" t="s">
        <v>397</v>
      </c>
    </row>
    <row r="17" ht="15.75">
      <c r="A17" s="46" t="s">
        <v>398</v>
      </c>
    </row>
    <row r="18" ht="15.75">
      <c r="A18" s="46" t="s">
        <v>399</v>
      </c>
    </row>
    <row r="19" ht="15.75">
      <c r="A19" s="46" t="s">
        <v>400</v>
      </c>
    </row>
    <row r="20" ht="15.75">
      <c r="A20" s="46" t="s">
        <v>401</v>
      </c>
    </row>
    <row r="21" ht="15.75">
      <c r="A21" s="46" t="s">
        <v>402</v>
      </c>
    </row>
    <row r="22" ht="15.75">
      <c r="A22" s="46" t="s">
        <v>403</v>
      </c>
    </row>
    <row r="23" ht="15.75">
      <c r="A23" s="46" t="s">
        <v>404</v>
      </c>
    </row>
    <row r="24" ht="15.75">
      <c r="A24" s="46" t="s">
        <v>405</v>
      </c>
    </row>
    <row r="25" spans="1:2" ht="15.75">
      <c r="A25" s="46" t="s">
        <v>463</v>
      </c>
      <c r="B25" t="s">
        <v>464</v>
      </c>
    </row>
    <row r="26" ht="15.75">
      <c r="A26" s="46" t="s">
        <v>406</v>
      </c>
    </row>
    <row r="27" ht="15.75">
      <c r="A27" s="46" t="s">
        <v>407</v>
      </c>
    </row>
    <row r="28" ht="15.75">
      <c r="A28" s="46" t="s">
        <v>408</v>
      </c>
    </row>
    <row r="29" ht="15.75">
      <c r="A29" s="46" t="s">
        <v>409</v>
      </c>
    </row>
    <row r="30" ht="15.75">
      <c r="A30" s="46" t="s">
        <v>410</v>
      </c>
    </row>
    <row r="31" ht="15.75">
      <c r="A31" s="46" t="s">
        <v>411</v>
      </c>
    </row>
    <row r="32" ht="15.75">
      <c r="A32" s="45" t="s">
        <v>306</v>
      </c>
    </row>
    <row r="33" ht="15.75">
      <c r="A33" s="46" t="s">
        <v>412</v>
      </c>
    </row>
    <row r="34" ht="15.75">
      <c r="A34" s="46" t="s">
        <v>413</v>
      </c>
    </row>
    <row r="35" ht="15.75">
      <c r="A35" s="46" t="s">
        <v>414</v>
      </c>
    </row>
    <row r="36" ht="15.75">
      <c r="A36" s="46" t="s">
        <v>415</v>
      </c>
    </row>
    <row r="37" ht="15.75">
      <c r="A37" s="46" t="s">
        <v>416</v>
      </c>
    </row>
    <row r="38" ht="15.75">
      <c r="A38" s="46" t="s">
        <v>417</v>
      </c>
    </row>
    <row r="39" ht="15.75">
      <c r="A39" s="46" t="s">
        <v>418</v>
      </c>
    </row>
    <row r="40" ht="15.75">
      <c r="A40" s="46" t="s">
        <v>419</v>
      </c>
    </row>
    <row r="41" ht="15.75">
      <c r="A41" s="46" t="s">
        <v>420</v>
      </c>
    </row>
    <row r="42" ht="15.75">
      <c r="A42" s="45" t="s">
        <v>314</v>
      </c>
    </row>
    <row r="43" ht="15.75">
      <c r="A43" s="41" t="s">
        <v>421</v>
      </c>
    </row>
    <row r="44" ht="15.75">
      <c r="A44" s="45" t="s">
        <v>319</v>
      </c>
    </row>
    <row r="45" ht="15.75">
      <c r="A45" s="46" t="s">
        <v>422</v>
      </c>
    </row>
    <row r="46" ht="15.75">
      <c r="A46" s="46" t="s">
        <v>423</v>
      </c>
    </row>
    <row r="47" ht="15.75">
      <c r="A47" s="46" t="s">
        <v>424</v>
      </c>
    </row>
    <row r="48" ht="15.75">
      <c r="A48" s="46" t="s">
        <v>425</v>
      </c>
    </row>
    <row r="49" ht="15.75">
      <c r="A49" s="46" t="s">
        <v>426</v>
      </c>
    </row>
    <row r="50" ht="15.75">
      <c r="A50" s="46" t="s">
        <v>427</v>
      </c>
    </row>
    <row r="51" ht="15.75">
      <c r="A51" s="46" t="s">
        <v>428</v>
      </c>
    </row>
    <row r="52" ht="15.75">
      <c r="A52" s="46" t="s">
        <v>429</v>
      </c>
    </row>
    <row r="53" ht="15.75">
      <c r="A53" s="46" t="s">
        <v>430</v>
      </c>
    </row>
    <row r="54" ht="15.75">
      <c r="A54" s="46" t="s">
        <v>431</v>
      </c>
    </row>
    <row r="55" ht="15.75">
      <c r="A55" s="45" t="s">
        <v>337</v>
      </c>
    </row>
    <row r="56" ht="15.75">
      <c r="A56" s="46" t="s">
        <v>432</v>
      </c>
    </row>
    <row r="57" ht="15.75">
      <c r="A57" s="46" t="s">
        <v>433</v>
      </c>
    </row>
    <row r="58" ht="15.75">
      <c r="A58" s="46" t="s">
        <v>434</v>
      </c>
    </row>
    <row r="59" ht="15.75">
      <c r="A59" s="46" t="s">
        <v>435</v>
      </c>
    </row>
    <row r="60" ht="15.75">
      <c r="A60" s="46" t="s">
        <v>436</v>
      </c>
    </row>
    <row r="61" ht="15.75">
      <c r="A61" s="46" t="s">
        <v>437</v>
      </c>
    </row>
    <row r="62" ht="15.75">
      <c r="A62" s="46" t="s">
        <v>438</v>
      </c>
    </row>
    <row r="63" ht="15.75">
      <c r="A63" s="46" t="s">
        <v>439</v>
      </c>
    </row>
    <row r="64" ht="15.75">
      <c r="A64" s="45" t="s">
        <v>340</v>
      </c>
    </row>
    <row r="65" ht="15.75">
      <c r="A65" s="46" t="s">
        <v>440</v>
      </c>
    </row>
    <row r="66" ht="15.75">
      <c r="A66" s="45" t="s">
        <v>348</v>
      </c>
    </row>
    <row r="67" ht="15.75">
      <c r="A67" s="46" t="s">
        <v>441</v>
      </c>
    </row>
    <row r="68" ht="15.75">
      <c r="A68" s="46" t="s">
        <v>442</v>
      </c>
    </row>
    <row r="69" ht="15.75">
      <c r="A69" s="46" t="s">
        <v>443</v>
      </c>
    </row>
    <row r="70" ht="15.75">
      <c r="A70" s="46" t="s">
        <v>444</v>
      </c>
    </row>
    <row r="71" ht="15.75">
      <c r="A71" s="46" t="s">
        <v>445</v>
      </c>
    </row>
    <row r="72" ht="15.75">
      <c r="A72" s="46" t="s">
        <v>446</v>
      </c>
    </row>
    <row r="73" ht="15.75">
      <c r="A73" s="46" t="s">
        <v>447</v>
      </c>
    </row>
    <row r="74" ht="15.75">
      <c r="A74" s="46" t="s">
        <v>448</v>
      </c>
    </row>
    <row r="75" ht="15.75">
      <c r="A75" s="46" t="s">
        <v>449</v>
      </c>
    </row>
    <row r="76" ht="15.75">
      <c r="A76" s="46" t="s">
        <v>450</v>
      </c>
    </row>
    <row r="77" ht="15.75">
      <c r="A77" s="46" t="s">
        <v>451</v>
      </c>
    </row>
    <row r="78" ht="15.75">
      <c r="A78" s="46" t="s">
        <v>452</v>
      </c>
    </row>
    <row r="79" ht="15.75">
      <c r="A79" s="46" t="s">
        <v>453</v>
      </c>
    </row>
    <row r="80" ht="15.75">
      <c r="A80" s="46" t="s">
        <v>454</v>
      </c>
    </row>
    <row r="81" ht="15.75">
      <c r="A81" s="46" t="s">
        <v>455</v>
      </c>
    </row>
    <row r="82" ht="15.75">
      <c r="A82" s="46" t="s">
        <v>456</v>
      </c>
    </row>
    <row r="83" ht="15.75">
      <c r="A83" s="45" t="s">
        <v>457</v>
      </c>
    </row>
    <row r="84" ht="15.75">
      <c r="A84" s="46" t="s">
        <v>458</v>
      </c>
    </row>
    <row r="85" ht="15.75">
      <c r="A85" s="46" t="s">
        <v>459</v>
      </c>
    </row>
    <row r="86" ht="15.75">
      <c r="A86" s="45" t="s">
        <v>371</v>
      </c>
    </row>
    <row r="87" ht="15.75">
      <c r="A87" s="46" t="s">
        <v>460</v>
      </c>
    </row>
    <row r="88" ht="15.75">
      <c r="A88" s="45" t="s">
        <v>379</v>
      </c>
    </row>
    <row r="89" ht="15.75">
      <c r="A89" s="46" t="s">
        <v>461</v>
      </c>
    </row>
    <row r="90" ht="15">
      <c r="A90" s="4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2016-12-07T12:25:10Z</cp:lastPrinted>
  <dcterms:created xsi:type="dcterms:W3CDTF">2010-06-11T05:13:53Z</dcterms:created>
  <dcterms:modified xsi:type="dcterms:W3CDTF">2018-04-11T12:41:37Z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