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32" yWindow="516" windowWidth="22716" windowHeight="8940"/>
  </bookViews>
  <sheets>
    <sheet name="Документ" sheetId="2" r:id="rId1"/>
  </sheets>
  <definedNames>
    <definedName name="_xlnm._FilterDatabase" localSheetId="0" hidden="1">Документ!$B$4:$H$59</definedName>
    <definedName name="_xlnm.Print_Titles" localSheetId="0">Документ!$4:$4</definedName>
  </definedNames>
  <calcPr calcId="144525"/>
</workbook>
</file>

<file path=xl/calcChain.xml><?xml version="1.0" encoding="utf-8"?>
<calcChain xmlns="http://schemas.openxmlformats.org/spreadsheetml/2006/main">
  <c r="G67" i="2" l="1"/>
</calcChain>
</file>

<file path=xl/sharedStrings.xml><?xml version="1.0" encoding="utf-8"?>
<sst xmlns="http://schemas.openxmlformats.org/spreadsheetml/2006/main" count="414" uniqueCount="137">
  <si>
    <t>Дата: 31.03.2024</t>
  </si>
  <si>
    <t>Документ, учреждение</t>
  </si>
  <si>
    <t>Вед.</t>
  </si>
  <si>
    <t>Разд.</t>
  </si>
  <si>
    <t>Ц.ст.</t>
  </si>
  <si>
    <t>Расх.</t>
  </si>
  <si>
    <t>КОСГУ</t>
  </si>
  <si>
    <t>ДопКласс</t>
  </si>
  <si>
    <t>РегКласс</t>
  </si>
  <si>
    <t/>
  </si>
  <si>
    <t>Сумма на 2024 год</t>
  </si>
  <si>
    <t>Сумма на 2025 год</t>
  </si>
  <si>
    <t>Сумма на 2026 год</t>
  </si>
  <si>
    <t xml:space="preserve">  Администрация муниципального образования "Шумячский район" Смоленской области</t>
  </si>
  <si>
    <t>901</t>
  </si>
  <si>
    <t xml:space="preserve">    Прочие работы, услуги</t>
  </si>
  <si>
    <t>0310</t>
  </si>
  <si>
    <t>0140120010</t>
  </si>
  <si>
    <t>244</t>
  </si>
  <si>
    <t>226</t>
  </si>
  <si>
    <t>U22610</t>
  </si>
  <si>
    <t xml:space="preserve">    Работы, услуги по содержанию имущества</t>
  </si>
  <si>
    <t>0409</t>
  </si>
  <si>
    <t>0140220030</t>
  </si>
  <si>
    <t>225</t>
  </si>
  <si>
    <t>DQ</t>
  </si>
  <si>
    <t>U22599</t>
  </si>
  <si>
    <t>0140220080</t>
  </si>
  <si>
    <t>U22510</t>
  </si>
  <si>
    <t xml:space="preserve">    Увеличение стоимости основных средств</t>
  </si>
  <si>
    <t>310</t>
  </si>
  <si>
    <t>U31001</t>
  </si>
  <si>
    <t>01402S1260</t>
  </si>
  <si>
    <t>81260</t>
  </si>
  <si>
    <t>81260-24</t>
  </si>
  <si>
    <t>U</t>
  </si>
  <si>
    <t>0501</t>
  </si>
  <si>
    <t>0141120200</t>
  </si>
  <si>
    <t xml:space="preserve">    Коммунальные услуги</t>
  </si>
  <si>
    <t>247</t>
  </si>
  <si>
    <t>223</t>
  </si>
  <si>
    <t>U22301</t>
  </si>
  <si>
    <t>U22302</t>
  </si>
  <si>
    <t>0141196010</t>
  </si>
  <si>
    <t>U22515</t>
  </si>
  <si>
    <t>0502</t>
  </si>
  <si>
    <t>0140620120</t>
  </si>
  <si>
    <t xml:space="preserve">    Услуги, работы для целей капитальных вложений</t>
  </si>
  <si>
    <t>01406S1320</t>
  </si>
  <si>
    <t>243</t>
  </si>
  <si>
    <t>228</t>
  </si>
  <si>
    <t>81320</t>
  </si>
  <si>
    <t>81320-24</t>
  </si>
  <si>
    <t>0140720150</t>
  </si>
  <si>
    <t xml:space="preserve">    Безвозмездные перечисления нефинансовым организациям государственного сектора на производство</t>
  </si>
  <si>
    <t>0141660010</t>
  </si>
  <si>
    <t>811</t>
  </si>
  <si>
    <t>D3</t>
  </si>
  <si>
    <t>0503</t>
  </si>
  <si>
    <t>0140320040</t>
  </si>
  <si>
    <t>U22523</t>
  </si>
  <si>
    <t xml:space="preserve">    Увеличение стоимости прочих материальных запасов</t>
  </si>
  <si>
    <t>346</t>
  </si>
  <si>
    <t>U22306</t>
  </si>
  <si>
    <t>0140420050</t>
  </si>
  <si>
    <t>0140520060</t>
  </si>
  <si>
    <t xml:space="preserve">    Увеличение стоимости горюче-смазочных материалов</t>
  </si>
  <si>
    <t>343</t>
  </si>
  <si>
    <t>U34301</t>
  </si>
  <si>
    <t xml:space="preserve">    Увеличение стоимости строительных материалов</t>
  </si>
  <si>
    <t>344</t>
  </si>
  <si>
    <t>0141520020</t>
  </si>
  <si>
    <t>021F255550</t>
  </si>
  <si>
    <t>2455550X121310000000</t>
  </si>
  <si>
    <t>55550</t>
  </si>
  <si>
    <t>0240120190</t>
  </si>
  <si>
    <t>02401S1170</t>
  </si>
  <si>
    <t>81170</t>
  </si>
  <si>
    <t>81170-24</t>
  </si>
  <si>
    <t>0801</t>
  </si>
  <si>
    <t>0141220090</t>
  </si>
  <si>
    <t xml:space="preserve">    Увеличение стоимости прочих материальных запасов однократного применения</t>
  </si>
  <si>
    <t>349</t>
  </si>
  <si>
    <t>0141320070</t>
  </si>
  <si>
    <t>U22501</t>
  </si>
  <si>
    <t xml:space="preserve">    Пенсии, пособия, выплачиваемые работодателями, нанимателями бывшим работникам</t>
  </si>
  <si>
    <t>1001</t>
  </si>
  <si>
    <t>0140970010</t>
  </si>
  <si>
    <t>312</t>
  </si>
  <si>
    <t>264</t>
  </si>
  <si>
    <t xml:space="preserve">  Совет депутатов Шумячского городского поселения</t>
  </si>
  <si>
    <t>958</t>
  </si>
  <si>
    <t xml:space="preserve">    Заработная плата</t>
  </si>
  <si>
    <t>0103</t>
  </si>
  <si>
    <t>7500000140</t>
  </si>
  <si>
    <t>121</t>
  </si>
  <si>
    <t>211</t>
  </si>
  <si>
    <t>Y21002</t>
  </si>
  <si>
    <t>123</t>
  </si>
  <si>
    <t>Y22613</t>
  </si>
  <si>
    <t xml:space="preserve">    Начисления на выплаты по оплате труда</t>
  </si>
  <si>
    <t>129</t>
  </si>
  <si>
    <t>213</t>
  </si>
  <si>
    <t xml:space="preserve">    Услуги связи</t>
  </si>
  <si>
    <t>221</t>
  </si>
  <si>
    <t>Y</t>
  </si>
  <si>
    <t>Y22606</t>
  </si>
  <si>
    <t>Y22615</t>
  </si>
  <si>
    <t>Y22616</t>
  </si>
  <si>
    <t>Y22619</t>
  </si>
  <si>
    <t xml:space="preserve">    Перечисления другим бюджетам бюджетной системы Российской Федерации</t>
  </si>
  <si>
    <t>0106</t>
  </si>
  <si>
    <t>76000П8110</t>
  </si>
  <si>
    <t>540</t>
  </si>
  <si>
    <t>251</t>
  </si>
  <si>
    <t>G1</t>
  </si>
  <si>
    <t xml:space="preserve">    Иные выплаты текущего характера организациям</t>
  </si>
  <si>
    <t>0113</t>
  </si>
  <si>
    <t>7700020170</t>
  </si>
  <si>
    <t>853</t>
  </si>
  <si>
    <t>297</t>
  </si>
  <si>
    <t xml:space="preserve">Всего расходов:   </t>
  </si>
  <si>
    <t xml:space="preserve">«Утверждаю» 
Заместитель начальника Финансового управления
____________ Т.В.Павлова
01.04.2024г.
</t>
  </si>
  <si>
    <t xml:space="preserve">Показатели сводной бюджетной росписи по источникам финансирования дефицита бюджета
на 2024 год и на плановый период 2025 и 2026 годов
</t>
  </si>
  <si>
    <t>Наименование показателя</t>
  </si>
  <si>
    <t>Код источника финансирования дефицита областного бюджета по бюджетной классификации</t>
  </si>
  <si>
    <t>Сумма, руб.</t>
  </si>
  <si>
    <t>на 2024год</t>
  </si>
  <si>
    <t>на 2025год</t>
  </si>
  <si>
    <t>на 2026год</t>
  </si>
  <si>
    <t>Увеличение прочих остатков денежных средств бюджетов муниципальных районов</t>
  </si>
  <si>
    <t>90201050201130000510</t>
  </si>
  <si>
    <t>Уменьшение прочих остатков денежных средств бюджетов муниципальных районов</t>
  </si>
  <si>
    <t>90201050201130000610</t>
  </si>
  <si>
    <t>Всего источников:</t>
  </si>
  <si>
    <t>Исполнитель _____________________Т.В. Павлова</t>
  </si>
  <si>
    <t xml:space="preserve">СВОДНАЯ БЮДЖЕТНАЯ РОСПИСЬ
бюджета Шумячского городского поселения на 2024 год 
и на плановый период 2025 и 2026 годов по состоянию на 31марта 2024года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</si>
</sst>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2"/>
      <color rgb="FF000000"/>
      <name val="Arial Cyr"/>
      <charset val="204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10"/>
      <color rgb="FF000000"/>
      <name val="Arial Cyr"/>
      <charset val="204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4" fontId="3" fillId="0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1" fillId="0" borderId="2">
      <alignment horizontal="right" vertical="top" shrinkToFit="1"/>
    </xf>
  </cellStyleXfs>
  <cellXfs count="38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2" xfId="5" applyNumberFormat="1" applyProtection="1">
      <alignment horizontal="center" vertical="center" wrapText="1"/>
    </xf>
    <xf numFmtId="0" fontId="3" fillId="0" borderId="2" xfId="6" applyNumberFormat="1" applyProtection="1">
      <alignment vertical="top" wrapText="1"/>
    </xf>
    <xf numFmtId="1" fontId="1" fillId="0" borderId="2" xfId="7" applyNumberFormat="1" applyProtection="1">
      <alignment horizontal="center" vertical="top" shrinkToFit="1"/>
    </xf>
    <xf numFmtId="4" fontId="3" fillId="2" borderId="2" xfId="8" applyNumberFormat="1" applyProtection="1">
      <alignment horizontal="right" vertical="top" shrinkToFit="1"/>
    </xf>
    <xf numFmtId="4" fontId="3" fillId="3" borderId="2" xfId="9" applyNumberFormat="1" applyProtection="1">
      <alignment horizontal="right" vertical="top" shrinkToFit="1"/>
    </xf>
    <xf numFmtId="4" fontId="3" fillId="0" borderId="2" xfId="10" applyNumberFormat="1" applyProtection="1">
      <alignment horizontal="right" vertical="top" shrinkToFit="1"/>
    </xf>
    <xf numFmtId="0" fontId="3" fillId="0" borderId="3" xfId="11" applyNumberFormat="1" applyProtection="1">
      <alignment horizontal="right"/>
    </xf>
    <xf numFmtId="4" fontId="3" fillId="2" borderId="3" xfId="12" applyNumberFormat="1" applyProtection="1">
      <alignment horizontal="right" vertical="top" shrinkToFit="1"/>
    </xf>
    <xf numFmtId="4" fontId="3" fillId="3" borderId="3" xfId="13" applyNumberFormat="1" applyProtection="1">
      <alignment horizontal="right" vertical="top" shrinkToFit="1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4" fontId="7" fillId="0" borderId="0" xfId="0" applyNumberFormat="1" applyFont="1" applyProtection="1">
      <protection locked="0"/>
    </xf>
    <xf numFmtId="0" fontId="8" fillId="0" borderId="2" xfId="6" applyNumberFormat="1" applyFont="1" applyProtection="1">
      <alignment vertical="top" wrapText="1"/>
    </xf>
    <xf numFmtId="4" fontId="9" fillId="0" borderId="4" xfId="0" applyNumberFormat="1" applyFont="1" applyBorder="1" applyProtection="1">
      <protection locked="0"/>
    </xf>
    <xf numFmtId="0" fontId="9" fillId="0" borderId="4" xfId="0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0" fillId="0" borderId="4" xfId="0" applyBorder="1" applyAlignment="1" applyProtection="1">
      <alignment horizontal="left" wrapText="1"/>
      <protection locked="0"/>
    </xf>
    <xf numFmtId="49" fontId="0" fillId="0" borderId="6" xfId="0" applyNumberFormat="1" applyBorder="1" applyAlignment="1" applyProtection="1">
      <alignment horizontal="center"/>
      <protection locked="0"/>
    </xf>
    <xf numFmtId="49" fontId="0" fillId="0" borderId="8" xfId="0" applyNumberFormat="1" applyBorder="1" applyAlignment="1" applyProtection="1">
      <alignment horizontal="center"/>
      <protection locked="0"/>
    </xf>
    <xf numFmtId="49" fontId="0" fillId="0" borderId="7" xfId="0" applyNumberForma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 wrapText="1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1" fillId="0" borderId="1" xfId="2" applyNumberFormat="1" applyAlignment="1" applyProtection="1">
      <alignment horizontal="center" vertical="top" wrapText="1"/>
    </xf>
    <xf numFmtId="0" fontId="2" fillId="0" borderId="1" xfId="3" applyNumberFormat="1" applyProtection="1">
      <alignment horizontal="center"/>
    </xf>
    <xf numFmtId="0" fontId="2" fillId="0" borderId="1" xfId="3">
      <alignment horizontal="center"/>
    </xf>
    <xf numFmtId="0" fontId="1" fillId="0" borderId="1" xfId="4" applyNumberFormat="1" applyProtection="1">
      <alignment horizontal="right"/>
    </xf>
    <xf numFmtId="0" fontId="1" fillId="0" borderId="1" xfId="4">
      <alignment horizontal="right"/>
    </xf>
    <xf numFmtId="0" fontId="3" fillId="0" borderId="3" xfId="11" applyNumberFormat="1" applyProtection="1">
      <alignment horizontal="right"/>
    </xf>
    <xf numFmtId="0" fontId="3" fillId="0" borderId="3" xfId="11">
      <alignment horizontal="right"/>
    </xf>
    <xf numFmtId="0" fontId="5" fillId="0" borderId="1" xfId="1" applyNumberFormat="1" applyFont="1" applyAlignment="1" applyProtection="1">
      <alignment horizontal="left" wrapText="1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5"/>
    <cellStyle name="xl23" xfId="2"/>
    <cellStyle name="xl24" xfId="1"/>
    <cellStyle name="xl25" xfId="11"/>
    <cellStyle name="xl26" xfId="21"/>
    <cellStyle name="xl27" xfId="12"/>
    <cellStyle name="xl28" xfId="13"/>
    <cellStyle name="xl29" xfId="3"/>
    <cellStyle name="xl30" xfId="4"/>
    <cellStyle name="xl31" xfId="14"/>
    <cellStyle name="xl32" xfId="6"/>
    <cellStyle name="xl33" xfId="22"/>
    <cellStyle name="xl34" xfId="7"/>
    <cellStyle name="xl35" xfId="23"/>
    <cellStyle name="xl36" xfId="8"/>
    <cellStyle name="xl37" xfId="10"/>
    <cellStyle name="xl38" xfId="24"/>
    <cellStyle name="xl39" xfId="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0"/>
  <sheetViews>
    <sheetView showGridLines="0" tabSelected="1" zoomScaleNormal="100" zoomScaleSheetLayoutView="100" workbookViewId="0">
      <pane ySplit="4" topLeftCell="A5" activePane="bottomLeft" state="frozen"/>
      <selection pane="bottomLeft" activeCell="G65" sqref="G65"/>
    </sheetView>
  </sheetViews>
  <sheetFormatPr defaultColWidth="9.44140625" defaultRowHeight="14.4" outlineLevelRow="1" x14ac:dyDescent="0.3"/>
  <cols>
    <col min="1" max="1" width="30" style="1" customWidth="1"/>
    <col min="2" max="3" width="5.6640625" style="1" customWidth="1"/>
    <col min="4" max="4" width="8" style="1" customWidth="1"/>
    <col min="5" max="5" width="5.6640625" style="1" customWidth="1"/>
    <col min="6" max="6" width="7.109375" style="1" customWidth="1"/>
    <col min="7" max="7" width="9.5546875" style="1" customWidth="1"/>
    <col min="8" max="8" width="9.77734375" style="1" customWidth="1"/>
    <col min="9" max="11" width="9.44140625" style="1" hidden="1"/>
    <col min="12" max="12" width="8.6640625" style="1" customWidth="1"/>
    <col min="13" max="18" width="9.44140625" style="1" hidden="1"/>
    <col min="19" max="20" width="8.6640625" style="1" customWidth="1"/>
    <col min="21" max="21" width="6.88671875" style="1" customWidth="1"/>
    <col min="22" max="16384" width="9.44140625" style="1"/>
  </cols>
  <sheetData>
    <row r="1" spans="1:21" ht="82.8" customHeight="1" x14ac:dyDescent="0.3">
      <c r="A1" s="37" t="s">
        <v>136</v>
      </c>
      <c r="B1" s="37"/>
      <c r="C1" s="37"/>
      <c r="D1" s="37"/>
      <c r="E1" s="37"/>
      <c r="F1" s="37"/>
      <c r="G1" s="37"/>
      <c r="H1" s="30" t="s">
        <v>122</v>
      </c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1" ht="15.75" customHeight="1" x14ac:dyDescent="0.3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2"/>
    </row>
    <row r="3" spans="1:21" ht="12.6" customHeight="1" x14ac:dyDescent="0.3">
      <c r="A3" s="33" t="s">
        <v>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2"/>
    </row>
    <row r="4" spans="1:21" ht="42.75" customHeight="1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9</v>
      </c>
      <c r="K4" s="3" t="s">
        <v>9</v>
      </c>
      <c r="L4" s="3" t="s">
        <v>10</v>
      </c>
      <c r="M4" s="3" t="s">
        <v>9</v>
      </c>
      <c r="N4" s="3" t="s">
        <v>9</v>
      </c>
      <c r="O4" s="3" t="s">
        <v>9</v>
      </c>
      <c r="P4" s="3" t="s">
        <v>9</v>
      </c>
      <c r="Q4" s="3" t="s">
        <v>9</v>
      </c>
      <c r="R4" s="3" t="s">
        <v>9</v>
      </c>
      <c r="S4" s="3" t="s">
        <v>11</v>
      </c>
      <c r="T4" s="3" t="s">
        <v>12</v>
      </c>
      <c r="U4" s="2"/>
    </row>
    <row r="5" spans="1:21" ht="52.8" x14ac:dyDescent="0.3">
      <c r="A5" s="4" t="s">
        <v>13</v>
      </c>
      <c r="B5" s="5" t="s">
        <v>14</v>
      </c>
      <c r="C5" s="5"/>
      <c r="D5" s="5"/>
      <c r="E5" s="5"/>
      <c r="F5" s="5"/>
      <c r="G5" s="5"/>
      <c r="H5" s="5"/>
      <c r="I5" s="5"/>
      <c r="J5" s="5"/>
      <c r="K5" s="5"/>
      <c r="L5" s="6">
        <v>32561890.77</v>
      </c>
      <c r="M5" s="7">
        <v>32561890.77</v>
      </c>
      <c r="N5" s="7">
        <v>0</v>
      </c>
      <c r="O5" s="7">
        <v>32561890.77</v>
      </c>
      <c r="P5" s="7">
        <v>0</v>
      </c>
      <c r="Q5" s="7">
        <v>32561890.77</v>
      </c>
      <c r="R5" s="7">
        <v>0</v>
      </c>
      <c r="S5" s="6">
        <v>19363028</v>
      </c>
      <c r="T5" s="6">
        <v>26949630</v>
      </c>
      <c r="U5" s="2"/>
    </row>
    <row r="6" spans="1:21" outlineLevel="1" x14ac:dyDescent="0.3">
      <c r="A6" s="16" t="s">
        <v>15</v>
      </c>
      <c r="B6" s="5" t="s">
        <v>14</v>
      </c>
      <c r="C6" s="5" t="s">
        <v>16</v>
      </c>
      <c r="D6" s="5" t="s">
        <v>17</v>
      </c>
      <c r="E6" s="5" t="s">
        <v>18</v>
      </c>
      <c r="F6" s="5" t="s">
        <v>19</v>
      </c>
      <c r="G6" s="5"/>
      <c r="H6" s="5" t="s">
        <v>20</v>
      </c>
      <c r="I6" s="5"/>
      <c r="J6" s="5"/>
      <c r="K6" s="5"/>
      <c r="L6" s="8">
        <v>30000</v>
      </c>
      <c r="M6" s="8">
        <v>30000</v>
      </c>
      <c r="N6" s="8">
        <v>0</v>
      </c>
      <c r="O6" s="8">
        <v>30000</v>
      </c>
      <c r="P6" s="8">
        <v>0</v>
      </c>
      <c r="Q6" s="8">
        <v>30000</v>
      </c>
      <c r="R6" s="8">
        <v>0</v>
      </c>
      <c r="S6" s="8">
        <v>30000</v>
      </c>
      <c r="T6" s="8">
        <v>30000</v>
      </c>
      <c r="U6" s="2"/>
    </row>
    <row r="7" spans="1:21" ht="26.4" outlineLevel="1" x14ac:dyDescent="0.3">
      <c r="A7" s="16" t="s">
        <v>21</v>
      </c>
      <c r="B7" s="5" t="s">
        <v>14</v>
      </c>
      <c r="C7" s="5" t="s">
        <v>22</v>
      </c>
      <c r="D7" s="5" t="s">
        <v>23</v>
      </c>
      <c r="E7" s="5" t="s">
        <v>18</v>
      </c>
      <c r="F7" s="5" t="s">
        <v>24</v>
      </c>
      <c r="G7" s="5"/>
      <c r="H7" s="5" t="s">
        <v>25</v>
      </c>
      <c r="I7" s="5"/>
      <c r="J7" s="5"/>
      <c r="K7" s="5"/>
      <c r="L7" s="8">
        <v>272329.96000000002</v>
      </c>
      <c r="M7" s="8">
        <v>272329.96000000002</v>
      </c>
      <c r="N7" s="8">
        <v>0</v>
      </c>
      <c r="O7" s="8">
        <v>272329.96000000002</v>
      </c>
      <c r="P7" s="8">
        <v>0</v>
      </c>
      <c r="Q7" s="8">
        <v>272329.96000000002</v>
      </c>
      <c r="R7" s="8">
        <v>0</v>
      </c>
      <c r="S7" s="8">
        <v>0</v>
      </c>
      <c r="T7" s="8">
        <v>0</v>
      </c>
      <c r="U7" s="2"/>
    </row>
    <row r="8" spans="1:21" ht="26.4" outlineLevel="1" x14ac:dyDescent="0.3">
      <c r="A8" s="16" t="s">
        <v>21</v>
      </c>
      <c r="B8" s="5" t="s">
        <v>14</v>
      </c>
      <c r="C8" s="5" t="s">
        <v>22</v>
      </c>
      <c r="D8" s="5" t="s">
        <v>23</v>
      </c>
      <c r="E8" s="5" t="s">
        <v>18</v>
      </c>
      <c r="F8" s="5" t="s">
        <v>24</v>
      </c>
      <c r="G8" s="5"/>
      <c r="H8" s="5" t="s">
        <v>26</v>
      </c>
      <c r="I8" s="5"/>
      <c r="J8" s="5"/>
      <c r="K8" s="5"/>
      <c r="L8" s="8">
        <v>1941900</v>
      </c>
      <c r="M8" s="8">
        <v>1941900</v>
      </c>
      <c r="N8" s="8">
        <v>0</v>
      </c>
      <c r="O8" s="8">
        <v>1941900</v>
      </c>
      <c r="P8" s="8">
        <v>0</v>
      </c>
      <c r="Q8" s="8">
        <v>1941900</v>
      </c>
      <c r="R8" s="8">
        <v>0</v>
      </c>
      <c r="S8" s="8">
        <v>1994600</v>
      </c>
      <c r="T8" s="8">
        <v>1993500</v>
      </c>
      <c r="U8" s="2"/>
    </row>
    <row r="9" spans="1:21" ht="26.4" outlineLevel="1" x14ac:dyDescent="0.3">
      <c r="A9" s="16" t="s">
        <v>21</v>
      </c>
      <c r="B9" s="5" t="s">
        <v>14</v>
      </c>
      <c r="C9" s="5" t="s">
        <v>22</v>
      </c>
      <c r="D9" s="5" t="s">
        <v>27</v>
      </c>
      <c r="E9" s="5" t="s">
        <v>18</v>
      </c>
      <c r="F9" s="5" t="s">
        <v>24</v>
      </c>
      <c r="G9" s="5"/>
      <c r="H9" s="5" t="s">
        <v>28</v>
      </c>
      <c r="I9" s="5"/>
      <c r="J9" s="5"/>
      <c r="K9" s="5"/>
      <c r="L9" s="8">
        <v>2012473.02</v>
      </c>
      <c r="M9" s="8">
        <v>2012473.02</v>
      </c>
      <c r="N9" s="8">
        <v>0</v>
      </c>
      <c r="O9" s="8">
        <v>2012473.02</v>
      </c>
      <c r="P9" s="8">
        <v>0</v>
      </c>
      <c r="Q9" s="8">
        <v>2012473.02</v>
      </c>
      <c r="R9" s="8">
        <v>0</v>
      </c>
      <c r="S9" s="8">
        <v>1921801</v>
      </c>
      <c r="T9" s="8">
        <v>2000492</v>
      </c>
      <c r="U9" s="2"/>
    </row>
    <row r="10" spans="1:21" ht="26.4" outlineLevel="1" x14ac:dyDescent="0.3">
      <c r="A10" s="16" t="s">
        <v>29</v>
      </c>
      <c r="B10" s="5" t="s">
        <v>14</v>
      </c>
      <c r="C10" s="5" t="s">
        <v>22</v>
      </c>
      <c r="D10" s="5" t="s">
        <v>27</v>
      </c>
      <c r="E10" s="5" t="s">
        <v>18</v>
      </c>
      <c r="F10" s="5" t="s">
        <v>30</v>
      </c>
      <c r="G10" s="5"/>
      <c r="H10" s="5" t="s">
        <v>31</v>
      </c>
      <c r="I10" s="5"/>
      <c r="J10" s="5"/>
      <c r="K10" s="5"/>
      <c r="L10" s="8">
        <v>136000</v>
      </c>
      <c r="M10" s="8">
        <v>136000</v>
      </c>
      <c r="N10" s="8">
        <v>0</v>
      </c>
      <c r="O10" s="8">
        <v>136000</v>
      </c>
      <c r="P10" s="8">
        <v>0</v>
      </c>
      <c r="Q10" s="8">
        <v>136000</v>
      </c>
      <c r="R10" s="8">
        <v>0</v>
      </c>
      <c r="S10" s="8">
        <v>0</v>
      </c>
      <c r="T10" s="8">
        <v>0</v>
      </c>
      <c r="U10" s="2"/>
    </row>
    <row r="11" spans="1:21" ht="26.4" outlineLevel="1" x14ac:dyDescent="0.3">
      <c r="A11" s="16" t="s">
        <v>21</v>
      </c>
      <c r="B11" s="5" t="s">
        <v>14</v>
      </c>
      <c r="C11" s="5" t="s">
        <v>22</v>
      </c>
      <c r="D11" s="5" t="s">
        <v>32</v>
      </c>
      <c r="E11" s="5" t="s">
        <v>18</v>
      </c>
      <c r="F11" s="5" t="s">
        <v>24</v>
      </c>
      <c r="G11" s="5"/>
      <c r="H11" s="5" t="s">
        <v>33</v>
      </c>
      <c r="I11" s="5"/>
      <c r="J11" s="5"/>
      <c r="K11" s="5"/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7009011</v>
      </c>
      <c r="U11" s="2"/>
    </row>
    <row r="12" spans="1:21" ht="26.4" outlineLevel="1" x14ac:dyDescent="0.3">
      <c r="A12" s="16" t="s">
        <v>21</v>
      </c>
      <c r="B12" s="5" t="s">
        <v>14</v>
      </c>
      <c r="C12" s="5" t="s">
        <v>22</v>
      </c>
      <c r="D12" s="5" t="s">
        <v>32</v>
      </c>
      <c r="E12" s="5" t="s">
        <v>18</v>
      </c>
      <c r="F12" s="5" t="s">
        <v>24</v>
      </c>
      <c r="G12" s="5" t="s">
        <v>34</v>
      </c>
      <c r="H12" s="5" t="s">
        <v>33</v>
      </c>
      <c r="I12" s="5"/>
      <c r="J12" s="5"/>
      <c r="K12" s="5"/>
      <c r="L12" s="8">
        <v>9871052.8100000005</v>
      </c>
      <c r="M12" s="8">
        <v>9871052.8100000005</v>
      </c>
      <c r="N12" s="8">
        <v>0</v>
      </c>
      <c r="O12" s="8">
        <v>9871052.8100000005</v>
      </c>
      <c r="P12" s="8">
        <v>0</v>
      </c>
      <c r="Q12" s="8">
        <v>9871052.8100000005</v>
      </c>
      <c r="R12" s="8">
        <v>0</v>
      </c>
      <c r="S12" s="8">
        <v>0</v>
      </c>
      <c r="T12" s="8">
        <v>0</v>
      </c>
      <c r="U12" s="2"/>
    </row>
    <row r="13" spans="1:21" ht="26.4" outlineLevel="1" x14ac:dyDescent="0.3">
      <c r="A13" s="16" t="s">
        <v>21</v>
      </c>
      <c r="B13" s="5" t="s">
        <v>14</v>
      </c>
      <c r="C13" s="5" t="s">
        <v>22</v>
      </c>
      <c r="D13" s="5" t="s">
        <v>32</v>
      </c>
      <c r="E13" s="5" t="s">
        <v>18</v>
      </c>
      <c r="F13" s="5" t="s">
        <v>24</v>
      </c>
      <c r="G13" s="5" t="s">
        <v>34</v>
      </c>
      <c r="H13" s="5" t="s">
        <v>35</v>
      </c>
      <c r="I13" s="5"/>
      <c r="J13" s="5"/>
      <c r="K13" s="5"/>
      <c r="L13" s="8">
        <v>9880.98</v>
      </c>
      <c r="M13" s="8">
        <v>9880.98</v>
      </c>
      <c r="N13" s="8">
        <v>0</v>
      </c>
      <c r="O13" s="8">
        <v>9880.98</v>
      </c>
      <c r="P13" s="8">
        <v>0</v>
      </c>
      <c r="Q13" s="8">
        <v>9880.98</v>
      </c>
      <c r="R13" s="8">
        <v>0</v>
      </c>
      <c r="S13" s="8">
        <v>0</v>
      </c>
      <c r="T13" s="8">
        <v>0</v>
      </c>
      <c r="U13" s="2"/>
    </row>
    <row r="14" spans="1:21" ht="26.4" outlineLevel="1" x14ac:dyDescent="0.3">
      <c r="A14" s="16" t="s">
        <v>21</v>
      </c>
      <c r="B14" s="5" t="s">
        <v>14</v>
      </c>
      <c r="C14" s="5" t="s">
        <v>36</v>
      </c>
      <c r="D14" s="5" t="s">
        <v>37</v>
      </c>
      <c r="E14" s="5" t="s">
        <v>18</v>
      </c>
      <c r="F14" s="5" t="s">
        <v>24</v>
      </c>
      <c r="G14" s="5"/>
      <c r="H14" s="5" t="s">
        <v>28</v>
      </c>
      <c r="I14" s="5"/>
      <c r="J14" s="5"/>
      <c r="K14" s="5"/>
      <c r="L14" s="8">
        <v>400000</v>
      </c>
      <c r="M14" s="8">
        <v>400000</v>
      </c>
      <c r="N14" s="8">
        <v>0</v>
      </c>
      <c r="O14" s="8">
        <v>400000</v>
      </c>
      <c r="P14" s="8">
        <v>0</v>
      </c>
      <c r="Q14" s="8">
        <v>400000</v>
      </c>
      <c r="R14" s="8">
        <v>0</v>
      </c>
      <c r="S14" s="8">
        <v>400000</v>
      </c>
      <c r="T14" s="8">
        <v>400000</v>
      </c>
      <c r="U14" s="2"/>
    </row>
    <row r="15" spans="1:21" outlineLevel="1" x14ac:dyDescent="0.3">
      <c r="A15" s="16" t="s">
        <v>38</v>
      </c>
      <c r="B15" s="5" t="s">
        <v>14</v>
      </c>
      <c r="C15" s="5" t="s">
        <v>36</v>
      </c>
      <c r="D15" s="5" t="s">
        <v>37</v>
      </c>
      <c r="E15" s="5" t="s">
        <v>39</v>
      </c>
      <c r="F15" s="5" t="s">
        <v>40</v>
      </c>
      <c r="G15" s="5"/>
      <c r="H15" s="5" t="s">
        <v>41</v>
      </c>
      <c r="I15" s="5"/>
      <c r="J15" s="5"/>
      <c r="K15" s="5"/>
      <c r="L15" s="8">
        <v>100000</v>
      </c>
      <c r="M15" s="8">
        <v>100000</v>
      </c>
      <c r="N15" s="8">
        <v>0</v>
      </c>
      <c r="O15" s="8">
        <v>100000</v>
      </c>
      <c r="P15" s="8">
        <v>0</v>
      </c>
      <c r="Q15" s="8">
        <v>100000</v>
      </c>
      <c r="R15" s="8">
        <v>0</v>
      </c>
      <c r="S15" s="8">
        <v>100000</v>
      </c>
      <c r="T15" s="8">
        <v>100000</v>
      </c>
      <c r="U15" s="2"/>
    </row>
    <row r="16" spans="1:21" outlineLevel="1" x14ac:dyDescent="0.3">
      <c r="A16" s="16" t="s">
        <v>38</v>
      </c>
      <c r="B16" s="5" t="s">
        <v>14</v>
      </c>
      <c r="C16" s="5" t="s">
        <v>36</v>
      </c>
      <c r="D16" s="5" t="s">
        <v>37</v>
      </c>
      <c r="E16" s="5" t="s">
        <v>39</v>
      </c>
      <c r="F16" s="5" t="s">
        <v>40</v>
      </c>
      <c r="G16" s="5"/>
      <c r="H16" s="5" t="s">
        <v>42</v>
      </c>
      <c r="I16" s="5"/>
      <c r="J16" s="5"/>
      <c r="K16" s="5"/>
      <c r="L16" s="8">
        <v>5676.68</v>
      </c>
      <c r="M16" s="8">
        <v>5676.68</v>
      </c>
      <c r="N16" s="8">
        <v>0</v>
      </c>
      <c r="O16" s="8">
        <v>5676.68</v>
      </c>
      <c r="P16" s="8">
        <v>0</v>
      </c>
      <c r="Q16" s="8">
        <v>5676.68</v>
      </c>
      <c r="R16" s="8">
        <v>0</v>
      </c>
      <c r="S16" s="8">
        <v>0</v>
      </c>
      <c r="T16" s="8">
        <v>0</v>
      </c>
      <c r="U16" s="2"/>
    </row>
    <row r="17" spans="1:21" ht="26.4" outlineLevel="1" x14ac:dyDescent="0.3">
      <c r="A17" s="16" t="s">
        <v>21</v>
      </c>
      <c r="B17" s="5" t="s">
        <v>14</v>
      </c>
      <c r="C17" s="5" t="s">
        <v>36</v>
      </c>
      <c r="D17" s="5" t="s">
        <v>43</v>
      </c>
      <c r="E17" s="5" t="s">
        <v>18</v>
      </c>
      <c r="F17" s="5" t="s">
        <v>24</v>
      </c>
      <c r="G17" s="5"/>
      <c r="H17" s="5" t="s">
        <v>44</v>
      </c>
      <c r="I17" s="5"/>
      <c r="J17" s="5"/>
      <c r="K17" s="5"/>
      <c r="L17" s="8">
        <v>150000</v>
      </c>
      <c r="M17" s="8">
        <v>150000</v>
      </c>
      <c r="N17" s="8">
        <v>0</v>
      </c>
      <c r="O17" s="8">
        <v>150000</v>
      </c>
      <c r="P17" s="8">
        <v>0</v>
      </c>
      <c r="Q17" s="8">
        <v>150000</v>
      </c>
      <c r="R17" s="8">
        <v>0</v>
      </c>
      <c r="S17" s="8">
        <v>150000</v>
      </c>
      <c r="T17" s="8">
        <v>150000</v>
      </c>
      <c r="U17" s="2"/>
    </row>
    <row r="18" spans="1:21" outlineLevel="1" x14ac:dyDescent="0.3">
      <c r="A18" s="16" t="s">
        <v>15</v>
      </c>
      <c r="B18" s="5" t="s">
        <v>14</v>
      </c>
      <c r="C18" s="5" t="s">
        <v>45</v>
      </c>
      <c r="D18" s="5" t="s">
        <v>46</v>
      </c>
      <c r="E18" s="5" t="s">
        <v>18</v>
      </c>
      <c r="F18" s="5" t="s">
        <v>19</v>
      </c>
      <c r="G18" s="5"/>
      <c r="H18" s="5" t="s">
        <v>20</v>
      </c>
      <c r="I18" s="5"/>
      <c r="J18" s="5"/>
      <c r="K18" s="5"/>
      <c r="L18" s="8">
        <v>600000</v>
      </c>
      <c r="M18" s="8">
        <v>600000</v>
      </c>
      <c r="N18" s="8">
        <v>0</v>
      </c>
      <c r="O18" s="8">
        <v>600000</v>
      </c>
      <c r="P18" s="8">
        <v>0</v>
      </c>
      <c r="Q18" s="8">
        <v>600000</v>
      </c>
      <c r="R18" s="8">
        <v>0</v>
      </c>
      <c r="S18" s="8">
        <v>600000</v>
      </c>
      <c r="T18" s="8">
        <v>600000</v>
      </c>
      <c r="U18" s="2"/>
    </row>
    <row r="19" spans="1:21" ht="26.4" outlineLevel="1" x14ac:dyDescent="0.3">
      <c r="A19" s="16" t="s">
        <v>47</v>
      </c>
      <c r="B19" s="5" t="s">
        <v>14</v>
      </c>
      <c r="C19" s="5" t="s">
        <v>45</v>
      </c>
      <c r="D19" s="5" t="s">
        <v>48</v>
      </c>
      <c r="E19" s="5" t="s">
        <v>49</v>
      </c>
      <c r="F19" s="5" t="s">
        <v>50</v>
      </c>
      <c r="G19" s="5"/>
      <c r="H19" s="5" t="s">
        <v>51</v>
      </c>
      <c r="I19" s="5"/>
      <c r="J19" s="5"/>
      <c r="K19" s="5"/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3000000</v>
      </c>
      <c r="T19" s="8">
        <v>3500000</v>
      </c>
      <c r="U19" s="2"/>
    </row>
    <row r="20" spans="1:21" ht="26.4" outlineLevel="1" x14ac:dyDescent="0.3">
      <c r="A20" s="16" t="s">
        <v>47</v>
      </c>
      <c r="B20" s="5" t="s">
        <v>14</v>
      </c>
      <c r="C20" s="5" t="s">
        <v>45</v>
      </c>
      <c r="D20" s="5" t="s">
        <v>48</v>
      </c>
      <c r="E20" s="5" t="s">
        <v>49</v>
      </c>
      <c r="F20" s="5" t="s">
        <v>50</v>
      </c>
      <c r="G20" s="5" t="s">
        <v>52</v>
      </c>
      <c r="H20" s="5" t="s">
        <v>51</v>
      </c>
      <c r="I20" s="5"/>
      <c r="J20" s="5"/>
      <c r="K20" s="5"/>
      <c r="L20" s="8">
        <v>2500000</v>
      </c>
      <c r="M20" s="8">
        <v>2500000</v>
      </c>
      <c r="N20" s="8">
        <v>0</v>
      </c>
      <c r="O20" s="8">
        <v>2500000</v>
      </c>
      <c r="P20" s="8">
        <v>0</v>
      </c>
      <c r="Q20" s="8">
        <v>2500000</v>
      </c>
      <c r="R20" s="8">
        <v>0</v>
      </c>
      <c r="S20" s="8">
        <v>0</v>
      </c>
      <c r="T20" s="8">
        <v>0</v>
      </c>
      <c r="U20" s="2"/>
    </row>
    <row r="21" spans="1:21" ht="26.4" outlineLevel="1" x14ac:dyDescent="0.3">
      <c r="A21" s="16" t="s">
        <v>47</v>
      </c>
      <c r="B21" s="5" t="s">
        <v>14</v>
      </c>
      <c r="C21" s="5" t="s">
        <v>45</v>
      </c>
      <c r="D21" s="5" t="s">
        <v>48</v>
      </c>
      <c r="E21" s="5" t="s">
        <v>49</v>
      </c>
      <c r="F21" s="5" t="s">
        <v>50</v>
      </c>
      <c r="G21" s="5" t="s">
        <v>52</v>
      </c>
      <c r="H21" s="5" t="s">
        <v>35</v>
      </c>
      <c r="I21" s="5"/>
      <c r="J21" s="5"/>
      <c r="K21" s="5"/>
      <c r="L21" s="8">
        <v>25253</v>
      </c>
      <c r="M21" s="8">
        <v>25253</v>
      </c>
      <c r="N21" s="8">
        <v>0</v>
      </c>
      <c r="O21" s="8">
        <v>25253</v>
      </c>
      <c r="P21" s="8">
        <v>0</v>
      </c>
      <c r="Q21" s="8">
        <v>25253</v>
      </c>
      <c r="R21" s="8">
        <v>0</v>
      </c>
      <c r="S21" s="8">
        <v>0</v>
      </c>
      <c r="T21" s="8">
        <v>0</v>
      </c>
      <c r="U21" s="2"/>
    </row>
    <row r="22" spans="1:21" ht="26.4" outlineLevel="1" x14ac:dyDescent="0.3">
      <c r="A22" s="16" t="s">
        <v>21</v>
      </c>
      <c r="B22" s="5" t="s">
        <v>14</v>
      </c>
      <c r="C22" s="5" t="s">
        <v>45</v>
      </c>
      <c r="D22" s="5" t="s">
        <v>53</v>
      </c>
      <c r="E22" s="5" t="s">
        <v>18</v>
      </c>
      <c r="F22" s="5" t="s">
        <v>24</v>
      </c>
      <c r="G22" s="5"/>
      <c r="H22" s="5" t="s">
        <v>28</v>
      </c>
      <c r="I22" s="5"/>
      <c r="J22" s="5"/>
      <c r="K22" s="5"/>
      <c r="L22" s="8">
        <v>450000</v>
      </c>
      <c r="M22" s="8">
        <v>450000</v>
      </c>
      <c r="N22" s="8">
        <v>0</v>
      </c>
      <c r="O22" s="8">
        <v>450000</v>
      </c>
      <c r="P22" s="8">
        <v>0</v>
      </c>
      <c r="Q22" s="8">
        <v>450000</v>
      </c>
      <c r="R22" s="8">
        <v>0</v>
      </c>
      <c r="S22" s="8">
        <v>650000</v>
      </c>
      <c r="T22" s="8">
        <v>650000</v>
      </c>
      <c r="U22" s="2"/>
    </row>
    <row r="23" spans="1:21" ht="52.8" outlineLevel="1" x14ac:dyDescent="0.3">
      <c r="A23" s="16" t="s">
        <v>54</v>
      </c>
      <c r="B23" s="5" t="s">
        <v>14</v>
      </c>
      <c r="C23" s="5" t="s">
        <v>45</v>
      </c>
      <c r="D23" s="5" t="s">
        <v>55</v>
      </c>
      <c r="E23" s="5" t="s">
        <v>56</v>
      </c>
      <c r="F23" s="5" t="s">
        <v>18</v>
      </c>
      <c r="G23" s="5" t="s">
        <v>57</v>
      </c>
      <c r="H23" s="5" t="s">
        <v>35</v>
      </c>
      <c r="I23" s="5"/>
      <c r="J23" s="5"/>
      <c r="K23" s="5"/>
      <c r="L23" s="8">
        <v>2399182</v>
      </c>
      <c r="M23" s="8">
        <v>2399182</v>
      </c>
      <c r="N23" s="8">
        <v>0</v>
      </c>
      <c r="O23" s="8">
        <v>2399182</v>
      </c>
      <c r="P23" s="8">
        <v>0</v>
      </c>
      <c r="Q23" s="8">
        <v>2399182</v>
      </c>
      <c r="R23" s="8">
        <v>0</v>
      </c>
      <c r="S23" s="8">
        <v>2929182</v>
      </c>
      <c r="T23" s="8">
        <v>2929182</v>
      </c>
      <c r="U23" s="2"/>
    </row>
    <row r="24" spans="1:21" ht="26.4" outlineLevel="1" x14ac:dyDescent="0.3">
      <c r="A24" s="16" t="s">
        <v>21</v>
      </c>
      <c r="B24" s="5" t="s">
        <v>14</v>
      </c>
      <c r="C24" s="5" t="s">
        <v>58</v>
      </c>
      <c r="D24" s="5" t="s">
        <v>59</v>
      </c>
      <c r="E24" s="5" t="s">
        <v>18</v>
      </c>
      <c r="F24" s="5" t="s">
        <v>24</v>
      </c>
      <c r="G24" s="5"/>
      <c r="H24" s="5" t="s">
        <v>60</v>
      </c>
      <c r="I24" s="5"/>
      <c r="J24" s="5"/>
      <c r="K24" s="5"/>
      <c r="L24" s="8">
        <v>444323.32</v>
      </c>
      <c r="M24" s="8">
        <v>444323.32</v>
      </c>
      <c r="N24" s="8">
        <v>0</v>
      </c>
      <c r="O24" s="8">
        <v>444323.32</v>
      </c>
      <c r="P24" s="8">
        <v>0</v>
      </c>
      <c r="Q24" s="8">
        <v>444323.32</v>
      </c>
      <c r="R24" s="8">
        <v>0</v>
      </c>
      <c r="S24" s="8">
        <v>250000</v>
      </c>
      <c r="T24" s="8">
        <v>250000</v>
      </c>
      <c r="U24" s="2"/>
    </row>
    <row r="25" spans="1:21" ht="26.4" outlineLevel="1" x14ac:dyDescent="0.3">
      <c r="A25" s="16" t="s">
        <v>29</v>
      </c>
      <c r="B25" s="5" t="s">
        <v>14</v>
      </c>
      <c r="C25" s="5" t="s">
        <v>58</v>
      </c>
      <c r="D25" s="5" t="s">
        <v>59</v>
      </c>
      <c r="E25" s="5" t="s">
        <v>18</v>
      </c>
      <c r="F25" s="5" t="s">
        <v>30</v>
      </c>
      <c r="G25" s="5"/>
      <c r="H25" s="5" t="s">
        <v>31</v>
      </c>
      <c r="I25" s="5"/>
      <c r="J25" s="5"/>
      <c r="K25" s="5"/>
      <c r="L25" s="8">
        <v>10000</v>
      </c>
      <c r="M25" s="8">
        <v>10000</v>
      </c>
      <c r="N25" s="8">
        <v>0</v>
      </c>
      <c r="O25" s="8">
        <v>10000</v>
      </c>
      <c r="P25" s="8">
        <v>0</v>
      </c>
      <c r="Q25" s="8">
        <v>10000</v>
      </c>
      <c r="R25" s="8">
        <v>0</v>
      </c>
      <c r="S25" s="8">
        <v>10000</v>
      </c>
      <c r="T25" s="8">
        <v>10000</v>
      </c>
      <c r="U25" s="2"/>
    </row>
    <row r="26" spans="1:21" ht="26.4" outlineLevel="1" x14ac:dyDescent="0.3">
      <c r="A26" s="16" t="s">
        <v>61</v>
      </c>
      <c r="B26" s="5" t="s">
        <v>14</v>
      </c>
      <c r="C26" s="5" t="s">
        <v>58</v>
      </c>
      <c r="D26" s="5" t="s">
        <v>59</v>
      </c>
      <c r="E26" s="5" t="s">
        <v>18</v>
      </c>
      <c r="F26" s="5" t="s">
        <v>62</v>
      </c>
      <c r="G26" s="5"/>
      <c r="H26" s="5" t="s">
        <v>35</v>
      </c>
      <c r="I26" s="5"/>
      <c r="J26" s="5"/>
      <c r="K26" s="5"/>
      <c r="L26" s="8">
        <v>100000</v>
      </c>
      <c r="M26" s="8">
        <v>100000</v>
      </c>
      <c r="N26" s="8">
        <v>0</v>
      </c>
      <c r="O26" s="8">
        <v>100000</v>
      </c>
      <c r="P26" s="8">
        <v>0</v>
      </c>
      <c r="Q26" s="8">
        <v>100000</v>
      </c>
      <c r="R26" s="8">
        <v>0</v>
      </c>
      <c r="S26" s="8">
        <v>100000</v>
      </c>
      <c r="T26" s="8">
        <v>100000</v>
      </c>
      <c r="U26" s="2"/>
    </row>
    <row r="27" spans="1:21" outlineLevel="1" x14ac:dyDescent="0.3">
      <c r="A27" s="16" t="s">
        <v>38</v>
      </c>
      <c r="B27" s="5" t="s">
        <v>14</v>
      </c>
      <c r="C27" s="5" t="s">
        <v>58</v>
      </c>
      <c r="D27" s="5" t="s">
        <v>59</v>
      </c>
      <c r="E27" s="5" t="s">
        <v>39</v>
      </c>
      <c r="F27" s="5" t="s">
        <v>40</v>
      </c>
      <c r="G27" s="5"/>
      <c r="H27" s="5" t="s">
        <v>63</v>
      </c>
      <c r="I27" s="5"/>
      <c r="J27" s="5"/>
      <c r="K27" s="5"/>
      <c r="L27" s="8">
        <v>3300000</v>
      </c>
      <c r="M27" s="8">
        <v>3300000</v>
      </c>
      <c r="N27" s="8">
        <v>0</v>
      </c>
      <c r="O27" s="8">
        <v>3300000</v>
      </c>
      <c r="P27" s="8">
        <v>0</v>
      </c>
      <c r="Q27" s="8">
        <v>3300000</v>
      </c>
      <c r="R27" s="8">
        <v>0</v>
      </c>
      <c r="S27" s="8">
        <v>3300000</v>
      </c>
      <c r="T27" s="8">
        <v>3300000</v>
      </c>
      <c r="U27" s="2"/>
    </row>
    <row r="28" spans="1:21" ht="26.4" outlineLevel="1" x14ac:dyDescent="0.3">
      <c r="A28" s="16" t="s">
        <v>21</v>
      </c>
      <c r="B28" s="5" t="s">
        <v>14</v>
      </c>
      <c r="C28" s="5" t="s">
        <v>58</v>
      </c>
      <c r="D28" s="5" t="s">
        <v>64</v>
      </c>
      <c r="E28" s="5" t="s">
        <v>18</v>
      </c>
      <c r="F28" s="5" t="s">
        <v>24</v>
      </c>
      <c r="G28" s="5"/>
      <c r="H28" s="5" t="s">
        <v>28</v>
      </c>
      <c r="I28" s="5"/>
      <c r="J28" s="5"/>
      <c r="K28" s="5"/>
      <c r="L28" s="8">
        <v>500000</v>
      </c>
      <c r="M28" s="8">
        <v>500000</v>
      </c>
      <c r="N28" s="8">
        <v>0</v>
      </c>
      <c r="O28" s="8">
        <v>500000</v>
      </c>
      <c r="P28" s="8">
        <v>0</v>
      </c>
      <c r="Q28" s="8">
        <v>500000</v>
      </c>
      <c r="R28" s="8">
        <v>0</v>
      </c>
      <c r="S28" s="8">
        <v>500000</v>
      </c>
      <c r="T28" s="8">
        <v>500000</v>
      </c>
      <c r="U28" s="2"/>
    </row>
    <row r="29" spans="1:21" outlineLevel="1" x14ac:dyDescent="0.3">
      <c r="A29" s="16" t="s">
        <v>15</v>
      </c>
      <c r="B29" s="5" t="s">
        <v>14</v>
      </c>
      <c r="C29" s="5" t="s">
        <v>58</v>
      </c>
      <c r="D29" s="5" t="s">
        <v>65</v>
      </c>
      <c r="E29" s="5" t="s">
        <v>18</v>
      </c>
      <c r="F29" s="5" t="s">
        <v>19</v>
      </c>
      <c r="G29" s="5"/>
      <c r="H29" s="5" t="s">
        <v>20</v>
      </c>
      <c r="I29" s="5"/>
      <c r="J29" s="5"/>
      <c r="K29" s="5"/>
      <c r="L29" s="8">
        <v>1660090.19</v>
      </c>
      <c r="M29" s="8">
        <v>1660090.19</v>
      </c>
      <c r="N29" s="8">
        <v>0</v>
      </c>
      <c r="O29" s="8">
        <v>1660090.19</v>
      </c>
      <c r="P29" s="8">
        <v>0</v>
      </c>
      <c r="Q29" s="8">
        <v>1660090.19</v>
      </c>
      <c r="R29" s="8">
        <v>0</v>
      </c>
      <c r="S29" s="8">
        <v>500000</v>
      </c>
      <c r="T29" s="8">
        <v>500000</v>
      </c>
      <c r="U29" s="2"/>
    </row>
    <row r="30" spans="1:21" ht="26.4" outlineLevel="1" x14ac:dyDescent="0.3">
      <c r="A30" s="16" t="s">
        <v>29</v>
      </c>
      <c r="B30" s="5" t="s">
        <v>14</v>
      </c>
      <c r="C30" s="5" t="s">
        <v>58</v>
      </c>
      <c r="D30" s="5" t="s">
        <v>65</v>
      </c>
      <c r="E30" s="5" t="s">
        <v>18</v>
      </c>
      <c r="F30" s="5" t="s">
        <v>30</v>
      </c>
      <c r="G30" s="5"/>
      <c r="H30" s="5" t="s">
        <v>35</v>
      </c>
      <c r="I30" s="5"/>
      <c r="J30" s="5"/>
      <c r="K30" s="5"/>
      <c r="L30" s="8">
        <v>200000</v>
      </c>
      <c r="M30" s="8">
        <v>200000</v>
      </c>
      <c r="N30" s="8">
        <v>0</v>
      </c>
      <c r="O30" s="8">
        <v>200000</v>
      </c>
      <c r="P30" s="8">
        <v>0</v>
      </c>
      <c r="Q30" s="8">
        <v>200000</v>
      </c>
      <c r="R30" s="8">
        <v>0</v>
      </c>
      <c r="S30" s="8">
        <v>0</v>
      </c>
      <c r="T30" s="8">
        <v>0</v>
      </c>
      <c r="U30" s="2"/>
    </row>
    <row r="31" spans="1:21" ht="25.8" customHeight="1" outlineLevel="1" x14ac:dyDescent="0.3">
      <c r="A31" s="16" t="s">
        <v>66</v>
      </c>
      <c r="B31" s="5" t="s">
        <v>14</v>
      </c>
      <c r="C31" s="5" t="s">
        <v>58</v>
      </c>
      <c r="D31" s="5" t="s">
        <v>65</v>
      </c>
      <c r="E31" s="5" t="s">
        <v>18</v>
      </c>
      <c r="F31" s="5" t="s">
        <v>67</v>
      </c>
      <c r="G31" s="5"/>
      <c r="H31" s="5" t="s">
        <v>68</v>
      </c>
      <c r="I31" s="5"/>
      <c r="J31" s="5"/>
      <c r="K31" s="5"/>
      <c r="L31" s="8">
        <v>15000</v>
      </c>
      <c r="M31" s="8">
        <v>15000</v>
      </c>
      <c r="N31" s="8">
        <v>0</v>
      </c>
      <c r="O31" s="8">
        <v>15000</v>
      </c>
      <c r="P31" s="8">
        <v>0</v>
      </c>
      <c r="Q31" s="8">
        <v>15000</v>
      </c>
      <c r="R31" s="8">
        <v>0</v>
      </c>
      <c r="S31" s="8">
        <v>15000</v>
      </c>
      <c r="T31" s="8">
        <v>15000</v>
      </c>
      <c r="U31" s="2"/>
    </row>
    <row r="32" spans="1:21" ht="26.4" outlineLevel="1" x14ac:dyDescent="0.3">
      <c r="A32" s="16" t="s">
        <v>69</v>
      </c>
      <c r="B32" s="5" t="s">
        <v>14</v>
      </c>
      <c r="C32" s="5" t="s">
        <v>58</v>
      </c>
      <c r="D32" s="5" t="s">
        <v>65</v>
      </c>
      <c r="E32" s="5" t="s">
        <v>18</v>
      </c>
      <c r="F32" s="5" t="s">
        <v>70</v>
      </c>
      <c r="G32" s="5"/>
      <c r="H32" s="5" t="s">
        <v>35</v>
      </c>
      <c r="I32" s="5"/>
      <c r="J32" s="5"/>
      <c r="K32" s="5"/>
      <c r="L32" s="8">
        <v>25776</v>
      </c>
      <c r="M32" s="8">
        <v>25776</v>
      </c>
      <c r="N32" s="8">
        <v>0</v>
      </c>
      <c r="O32" s="8">
        <v>25776</v>
      </c>
      <c r="P32" s="8">
        <v>0</v>
      </c>
      <c r="Q32" s="8">
        <v>25776</v>
      </c>
      <c r="R32" s="8">
        <v>0</v>
      </c>
      <c r="S32" s="8">
        <v>0</v>
      </c>
      <c r="T32" s="8">
        <v>0</v>
      </c>
      <c r="U32" s="2"/>
    </row>
    <row r="33" spans="1:21" ht="26.4" outlineLevel="1" x14ac:dyDescent="0.3">
      <c r="A33" s="16" t="s">
        <v>61</v>
      </c>
      <c r="B33" s="5" t="s">
        <v>14</v>
      </c>
      <c r="C33" s="5" t="s">
        <v>58</v>
      </c>
      <c r="D33" s="5" t="s">
        <v>65</v>
      </c>
      <c r="E33" s="5" t="s">
        <v>18</v>
      </c>
      <c r="F33" s="5" t="s">
        <v>62</v>
      </c>
      <c r="G33" s="5"/>
      <c r="H33" s="5" t="s">
        <v>35</v>
      </c>
      <c r="I33" s="5"/>
      <c r="J33" s="5"/>
      <c r="K33" s="5"/>
      <c r="L33" s="8">
        <v>36524</v>
      </c>
      <c r="M33" s="8">
        <v>36524</v>
      </c>
      <c r="N33" s="8">
        <v>0</v>
      </c>
      <c r="O33" s="8">
        <v>36524</v>
      </c>
      <c r="P33" s="8">
        <v>0</v>
      </c>
      <c r="Q33" s="8">
        <v>36524</v>
      </c>
      <c r="R33" s="8">
        <v>0</v>
      </c>
      <c r="S33" s="8">
        <v>50000</v>
      </c>
      <c r="T33" s="8">
        <v>50000</v>
      </c>
      <c r="U33" s="2"/>
    </row>
    <row r="34" spans="1:21" outlineLevel="1" x14ac:dyDescent="0.3">
      <c r="A34" s="16" t="s">
        <v>15</v>
      </c>
      <c r="B34" s="5" t="s">
        <v>14</v>
      </c>
      <c r="C34" s="5" t="s">
        <v>58</v>
      </c>
      <c r="D34" s="5" t="s">
        <v>71</v>
      </c>
      <c r="E34" s="5" t="s">
        <v>18</v>
      </c>
      <c r="F34" s="5" t="s">
        <v>19</v>
      </c>
      <c r="G34" s="5"/>
      <c r="H34" s="5" t="s">
        <v>20</v>
      </c>
      <c r="I34" s="5"/>
      <c r="J34" s="5"/>
      <c r="K34" s="5"/>
      <c r="L34" s="8">
        <v>500000</v>
      </c>
      <c r="M34" s="8">
        <v>500000</v>
      </c>
      <c r="N34" s="8">
        <v>0</v>
      </c>
      <c r="O34" s="8">
        <v>500000</v>
      </c>
      <c r="P34" s="8">
        <v>0</v>
      </c>
      <c r="Q34" s="8">
        <v>500000</v>
      </c>
      <c r="R34" s="8">
        <v>0</v>
      </c>
      <c r="S34" s="8">
        <v>500000</v>
      </c>
      <c r="T34" s="8">
        <v>500000</v>
      </c>
      <c r="U34" s="2"/>
    </row>
    <row r="35" spans="1:21" ht="26.4" outlineLevel="1" x14ac:dyDescent="0.3">
      <c r="A35" s="16" t="s">
        <v>21</v>
      </c>
      <c r="B35" s="5" t="s">
        <v>14</v>
      </c>
      <c r="C35" s="5" t="s">
        <v>58</v>
      </c>
      <c r="D35" s="5" t="s">
        <v>72</v>
      </c>
      <c r="E35" s="5" t="s">
        <v>18</v>
      </c>
      <c r="F35" s="5" t="s">
        <v>24</v>
      </c>
      <c r="G35" s="5" t="s">
        <v>73</v>
      </c>
      <c r="H35" s="5" t="s">
        <v>74</v>
      </c>
      <c r="I35" s="5"/>
      <c r="J35" s="5"/>
      <c r="K35" s="5"/>
      <c r="L35" s="8">
        <v>1749255</v>
      </c>
      <c r="M35" s="8">
        <v>1749255</v>
      </c>
      <c r="N35" s="8">
        <v>0</v>
      </c>
      <c r="O35" s="8">
        <v>1749255</v>
      </c>
      <c r="P35" s="8">
        <v>0</v>
      </c>
      <c r="Q35" s="8">
        <v>1749255</v>
      </c>
      <c r="R35" s="8">
        <v>0</v>
      </c>
      <c r="S35" s="8">
        <v>0</v>
      </c>
      <c r="T35" s="8">
        <v>0</v>
      </c>
      <c r="U35" s="2"/>
    </row>
    <row r="36" spans="1:21" ht="26.4" outlineLevel="1" x14ac:dyDescent="0.3">
      <c r="A36" s="16" t="s">
        <v>21</v>
      </c>
      <c r="B36" s="5" t="s">
        <v>14</v>
      </c>
      <c r="C36" s="5" t="s">
        <v>58</v>
      </c>
      <c r="D36" s="5" t="s">
        <v>72</v>
      </c>
      <c r="E36" s="5" t="s">
        <v>18</v>
      </c>
      <c r="F36" s="5" t="s">
        <v>24</v>
      </c>
      <c r="G36" s="5"/>
      <c r="H36" s="5" t="s">
        <v>74</v>
      </c>
      <c r="I36" s="5"/>
      <c r="J36" s="5"/>
      <c r="K36" s="5"/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2"/>
    </row>
    <row r="37" spans="1:21" ht="26.4" outlineLevel="1" x14ac:dyDescent="0.3">
      <c r="A37" s="16" t="s">
        <v>21</v>
      </c>
      <c r="B37" s="5" t="s">
        <v>14</v>
      </c>
      <c r="C37" s="5" t="s">
        <v>58</v>
      </c>
      <c r="D37" s="5" t="s">
        <v>75</v>
      </c>
      <c r="E37" s="5" t="s">
        <v>18</v>
      </c>
      <c r="F37" s="5" t="s">
        <v>24</v>
      </c>
      <c r="G37" s="5"/>
      <c r="H37" s="5" t="s">
        <v>28</v>
      </c>
      <c r="I37" s="5"/>
      <c r="J37" s="5"/>
      <c r="K37" s="5"/>
      <c r="L37" s="8">
        <v>682388.81</v>
      </c>
      <c r="M37" s="8">
        <v>682388.81</v>
      </c>
      <c r="N37" s="8">
        <v>0</v>
      </c>
      <c r="O37" s="8">
        <v>682388.81</v>
      </c>
      <c r="P37" s="8">
        <v>0</v>
      </c>
      <c r="Q37" s="8">
        <v>682388.81</v>
      </c>
      <c r="R37" s="8">
        <v>0</v>
      </c>
      <c r="S37" s="8">
        <v>30000</v>
      </c>
      <c r="T37" s="8">
        <v>30000</v>
      </c>
      <c r="U37" s="2"/>
    </row>
    <row r="38" spans="1:21" ht="26.4" outlineLevel="1" x14ac:dyDescent="0.3">
      <c r="A38" s="16" t="s">
        <v>21</v>
      </c>
      <c r="B38" s="5" t="s">
        <v>14</v>
      </c>
      <c r="C38" s="5" t="s">
        <v>58</v>
      </c>
      <c r="D38" s="5" t="s">
        <v>76</v>
      </c>
      <c r="E38" s="5" t="s">
        <v>18</v>
      </c>
      <c r="F38" s="5" t="s">
        <v>24</v>
      </c>
      <c r="G38" s="5"/>
      <c r="H38" s="5" t="s">
        <v>77</v>
      </c>
      <c r="I38" s="5"/>
      <c r="J38" s="5"/>
      <c r="K38" s="5"/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1944445</v>
      </c>
      <c r="T38" s="8">
        <v>1944445</v>
      </c>
      <c r="U38" s="2"/>
    </row>
    <row r="39" spans="1:21" ht="26.4" outlineLevel="1" x14ac:dyDescent="0.3">
      <c r="A39" s="16" t="s">
        <v>21</v>
      </c>
      <c r="B39" s="5" t="s">
        <v>14</v>
      </c>
      <c r="C39" s="5" t="s">
        <v>58</v>
      </c>
      <c r="D39" s="5" t="s">
        <v>76</v>
      </c>
      <c r="E39" s="5" t="s">
        <v>18</v>
      </c>
      <c r="F39" s="5" t="s">
        <v>24</v>
      </c>
      <c r="G39" s="5" t="s">
        <v>78</v>
      </c>
      <c r="H39" s="5" t="s">
        <v>77</v>
      </c>
      <c r="I39" s="5"/>
      <c r="J39" s="5"/>
      <c r="K39" s="5"/>
      <c r="L39" s="8">
        <v>1944445</v>
      </c>
      <c r="M39" s="8">
        <v>1944445</v>
      </c>
      <c r="N39" s="8">
        <v>0</v>
      </c>
      <c r="O39" s="8">
        <v>1944445</v>
      </c>
      <c r="P39" s="8">
        <v>0</v>
      </c>
      <c r="Q39" s="8">
        <v>1944445</v>
      </c>
      <c r="R39" s="8">
        <v>0</v>
      </c>
      <c r="S39" s="8">
        <v>0</v>
      </c>
      <c r="T39" s="8">
        <v>0</v>
      </c>
      <c r="U39" s="2"/>
    </row>
    <row r="40" spans="1:21" ht="26.4" outlineLevel="1" x14ac:dyDescent="0.3">
      <c r="A40" s="16" t="s">
        <v>21</v>
      </c>
      <c r="B40" s="5" t="s">
        <v>14</v>
      </c>
      <c r="C40" s="5" t="s">
        <v>58</v>
      </c>
      <c r="D40" s="5" t="s">
        <v>76</v>
      </c>
      <c r="E40" s="5" t="s">
        <v>18</v>
      </c>
      <c r="F40" s="5" t="s">
        <v>24</v>
      </c>
      <c r="G40" s="5" t="s">
        <v>78</v>
      </c>
      <c r="H40" s="5" t="s">
        <v>35</v>
      </c>
      <c r="I40" s="5"/>
      <c r="J40" s="5"/>
      <c r="K40" s="5"/>
      <c r="L40" s="8">
        <v>102340</v>
      </c>
      <c r="M40" s="8">
        <v>102340</v>
      </c>
      <c r="N40" s="8">
        <v>0</v>
      </c>
      <c r="O40" s="8">
        <v>102340</v>
      </c>
      <c r="P40" s="8">
        <v>0</v>
      </c>
      <c r="Q40" s="8">
        <v>102340</v>
      </c>
      <c r="R40" s="8">
        <v>0</v>
      </c>
      <c r="S40" s="8">
        <v>0</v>
      </c>
      <c r="T40" s="8">
        <v>0</v>
      </c>
      <c r="U40" s="2"/>
    </row>
    <row r="41" spans="1:21" ht="26.4" outlineLevel="1" x14ac:dyDescent="0.3">
      <c r="A41" s="16" t="s">
        <v>61</v>
      </c>
      <c r="B41" s="5" t="s">
        <v>14</v>
      </c>
      <c r="C41" s="5" t="s">
        <v>79</v>
      </c>
      <c r="D41" s="5" t="s">
        <v>80</v>
      </c>
      <c r="E41" s="5" t="s">
        <v>18</v>
      </c>
      <c r="F41" s="5" t="s">
        <v>62</v>
      </c>
      <c r="G41" s="5"/>
      <c r="H41" s="5" t="s">
        <v>35</v>
      </c>
      <c r="I41" s="5"/>
      <c r="J41" s="5"/>
      <c r="K41" s="5"/>
      <c r="L41" s="8">
        <v>19760</v>
      </c>
      <c r="M41" s="8">
        <v>19760</v>
      </c>
      <c r="N41" s="8">
        <v>0</v>
      </c>
      <c r="O41" s="8">
        <v>19760</v>
      </c>
      <c r="P41" s="8">
        <v>0</v>
      </c>
      <c r="Q41" s="8">
        <v>19760</v>
      </c>
      <c r="R41" s="8">
        <v>0</v>
      </c>
      <c r="S41" s="8">
        <v>0</v>
      </c>
      <c r="T41" s="8">
        <v>0</v>
      </c>
      <c r="U41" s="2"/>
    </row>
    <row r="42" spans="1:21" ht="39.6" outlineLevel="1" x14ac:dyDescent="0.3">
      <c r="A42" s="16" t="s">
        <v>81</v>
      </c>
      <c r="B42" s="5" t="s">
        <v>14</v>
      </c>
      <c r="C42" s="5" t="s">
        <v>79</v>
      </c>
      <c r="D42" s="5" t="s">
        <v>80</v>
      </c>
      <c r="E42" s="5" t="s">
        <v>18</v>
      </c>
      <c r="F42" s="5" t="s">
        <v>82</v>
      </c>
      <c r="G42" s="5"/>
      <c r="H42" s="5" t="s">
        <v>35</v>
      </c>
      <c r="I42" s="5"/>
      <c r="J42" s="5"/>
      <c r="K42" s="5"/>
      <c r="L42" s="8">
        <v>30240</v>
      </c>
      <c r="M42" s="8">
        <v>30240</v>
      </c>
      <c r="N42" s="8">
        <v>0</v>
      </c>
      <c r="O42" s="8">
        <v>30240</v>
      </c>
      <c r="P42" s="8">
        <v>0</v>
      </c>
      <c r="Q42" s="8">
        <v>30240</v>
      </c>
      <c r="R42" s="8">
        <v>0</v>
      </c>
      <c r="S42" s="8">
        <v>50000</v>
      </c>
      <c r="T42" s="8">
        <v>50000</v>
      </c>
      <c r="U42" s="2"/>
    </row>
    <row r="43" spans="1:21" ht="26.4" outlineLevel="1" x14ac:dyDescent="0.3">
      <c r="A43" s="16" t="s">
        <v>21</v>
      </c>
      <c r="B43" s="5" t="s">
        <v>14</v>
      </c>
      <c r="C43" s="5" t="s">
        <v>79</v>
      </c>
      <c r="D43" s="5" t="s">
        <v>83</v>
      </c>
      <c r="E43" s="5" t="s">
        <v>18</v>
      </c>
      <c r="F43" s="5" t="s">
        <v>24</v>
      </c>
      <c r="G43" s="5"/>
      <c r="H43" s="5" t="s">
        <v>84</v>
      </c>
      <c r="I43" s="5"/>
      <c r="J43" s="5"/>
      <c r="K43" s="5"/>
      <c r="L43" s="8">
        <v>250000</v>
      </c>
      <c r="M43" s="8">
        <v>250000</v>
      </c>
      <c r="N43" s="8">
        <v>0</v>
      </c>
      <c r="O43" s="8">
        <v>250000</v>
      </c>
      <c r="P43" s="8">
        <v>0</v>
      </c>
      <c r="Q43" s="8">
        <v>250000</v>
      </c>
      <c r="R43" s="8">
        <v>0</v>
      </c>
      <c r="S43" s="8">
        <v>250000</v>
      </c>
      <c r="T43" s="8">
        <v>250000</v>
      </c>
      <c r="U43" s="2"/>
    </row>
    <row r="44" spans="1:21" ht="52.8" outlineLevel="1" x14ac:dyDescent="0.3">
      <c r="A44" s="16" t="s">
        <v>85</v>
      </c>
      <c r="B44" s="5" t="s">
        <v>14</v>
      </c>
      <c r="C44" s="5" t="s">
        <v>86</v>
      </c>
      <c r="D44" s="5" t="s">
        <v>87</v>
      </c>
      <c r="E44" s="5" t="s">
        <v>88</v>
      </c>
      <c r="F44" s="5" t="s">
        <v>89</v>
      </c>
      <c r="G44" s="5"/>
      <c r="H44" s="5" t="s">
        <v>35</v>
      </c>
      <c r="I44" s="5"/>
      <c r="J44" s="5"/>
      <c r="K44" s="5"/>
      <c r="L44" s="8">
        <v>88000</v>
      </c>
      <c r="M44" s="8">
        <v>88000</v>
      </c>
      <c r="N44" s="8">
        <v>0</v>
      </c>
      <c r="O44" s="8">
        <v>88000</v>
      </c>
      <c r="P44" s="8">
        <v>0</v>
      </c>
      <c r="Q44" s="8">
        <v>88000</v>
      </c>
      <c r="R44" s="8">
        <v>0</v>
      </c>
      <c r="S44" s="8">
        <v>88000</v>
      </c>
      <c r="T44" s="8">
        <v>88000</v>
      </c>
      <c r="U44" s="2"/>
    </row>
    <row r="45" spans="1:21" ht="26.4" x14ac:dyDescent="0.3">
      <c r="A45" s="4" t="s">
        <v>90</v>
      </c>
      <c r="B45" s="5" t="s">
        <v>91</v>
      </c>
      <c r="C45" s="5"/>
      <c r="D45" s="5"/>
      <c r="E45" s="5"/>
      <c r="F45" s="5"/>
      <c r="G45" s="5"/>
      <c r="H45" s="5"/>
      <c r="I45" s="5"/>
      <c r="J45" s="5"/>
      <c r="K45" s="5"/>
      <c r="L45" s="6">
        <v>834717</v>
      </c>
      <c r="M45" s="7">
        <v>834717</v>
      </c>
      <c r="N45" s="7">
        <v>0</v>
      </c>
      <c r="O45" s="7">
        <v>834717</v>
      </c>
      <c r="P45" s="7">
        <v>0</v>
      </c>
      <c r="Q45" s="7">
        <v>834717</v>
      </c>
      <c r="R45" s="7">
        <v>0</v>
      </c>
      <c r="S45" s="6">
        <v>1034717</v>
      </c>
      <c r="T45" s="6">
        <v>1034717</v>
      </c>
      <c r="U45" s="2"/>
    </row>
    <row r="46" spans="1:21" outlineLevel="1" x14ac:dyDescent="0.3">
      <c r="A46" s="16" t="s">
        <v>92</v>
      </c>
      <c r="B46" s="5" t="s">
        <v>91</v>
      </c>
      <c r="C46" s="5" t="s">
        <v>93</v>
      </c>
      <c r="D46" s="5" t="s">
        <v>94</v>
      </c>
      <c r="E46" s="5" t="s">
        <v>95</v>
      </c>
      <c r="F46" s="5" t="s">
        <v>96</v>
      </c>
      <c r="G46" s="5"/>
      <c r="H46" s="5" t="s">
        <v>97</v>
      </c>
      <c r="I46" s="5"/>
      <c r="J46" s="5"/>
      <c r="K46" s="5"/>
      <c r="L46" s="8">
        <v>385050</v>
      </c>
      <c r="M46" s="8">
        <v>385050</v>
      </c>
      <c r="N46" s="8">
        <v>0</v>
      </c>
      <c r="O46" s="8">
        <v>385050</v>
      </c>
      <c r="P46" s="8">
        <v>0</v>
      </c>
      <c r="Q46" s="8">
        <v>385050</v>
      </c>
      <c r="R46" s="8">
        <v>0</v>
      </c>
      <c r="S46" s="8">
        <v>371158</v>
      </c>
      <c r="T46" s="8">
        <v>371158</v>
      </c>
      <c r="U46" s="2"/>
    </row>
    <row r="47" spans="1:21" outlineLevel="1" x14ac:dyDescent="0.3">
      <c r="A47" s="16" t="s">
        <v>15</v>
      </c>
      <c r="B47" s="5" t="s">
        <v>91</v>
      </c>
      <c r="C47" s="5" t="s">
        <v>93</v>
      </c>
      <c r="D47" s="5" t="s">
        <v>94</v>
      </c>
      <c r="E47" s="5" t="s">
        <v>98</v>
      </c>
      <c r="F47" s="5" t="s">
        <v>19</v>
      </c>
      <c r="G47" s="5"/>
      <c r="H47" s="5" t="s">
        <v>99</v>
      </c>
      <c r="I47" s="5"/>
      <c r="J47" s="5"/>
      <c r="K47" s="5"/>
      <c r="L47" s="8">
        <v>186367</v>
      </c>
      <c r="M47" s="8">
        <v>186367</v>
      </c>
      <c r="N47" s="8">
        <v>0</v>
      </c>
      <c r="O47" s="8">
        <v>186367</v>
      </c>
      <c r="P47" s="8">
        <v>0</v>
      </c>
      <c r="Q47" s="8">
        <v>186367</v>
      </c>
      <c r="R47" s="8">
        <v>0</v>
      </c>
      <c r="S47" s="8">
        <v>408000</v>
      </c>
      <c r="T47" s="8">
        <v>408000</v>
      </c>
      <c r="U47" s="2"/>
    </row>
    <row r="48" spans="1:21" ht="26.4" outlineLevel="1" x14ac:dyDescent="0.3">
      <c r="A48" s="16" t="s">
        <v>100</v>
      </c>
      <c r="B48" s="5" t="s">
        <v>91</v>
      </c>
      <c r="C48" s="5" t="s">
        <v>93</v>
      </c>
      <c r="D48" s="5" t="s">
        <v>94</v>
      </c>
      <c r="E48" s="5" t="s">
        <v>101</v>
      </c>
      <c r="F48" s="5" t="s">
        <v>102</v>
      </c>
      <c r="G48" s="5"/>
      <c r="H48" s="5" t="s">
        <v>97</v>
      </c>
      <c r="I48" s="5"/>
      <c r="J48" s="5"/>
      <c r="K48" s="5"/>
      <c r="L48" s="8">
        <v>115515</v>
      </c>
      <c r="M48" s="8">
        <v>115515</v>
      </c>
      <c r="N48" s="8">
        <v>0</v>
      </c>
      <c r="O48" s="8">
        <v>115515</v>
      </c>
      <c r="P48" s="8">
        <v>0</v>
      </c>
      <c r="Q48" s="8">
        <v>115515</v>
      </c>
      <c r="R48" s="8">
        <v>0</v>
      </c>
      <c r="S48" s="8">
        <v>112090</v>
      </c>
      <c r="T48" s="8">
        <v>112090</v>
      </c>
      <c r="U48" s="2"/>
    </row>
    <row r="49" spans="1:21" outlineLevel="1" x14ac:dyDescent="0.3">
      <c r="A49" s="16" t="s">
        <v>103</v>
      </c>
      <c r="B49" s="5" t="s">
        <v>91</v>
      </c>
      <c r="C49" s="5" t="s">
        <v>93</v>
      </c>
      <c r="D49" s="5" t="s">
        <v>94</v>
      </c>
      <c r="E49" s="5" t="s">
        <v>18</v>
      </c>
      <c r="F49" s="5" t="s">
        <v>104</v>
      </c>
      <c r="G49" s="5"/>
      <c r="H49" s="5" t="s">
        <v>105</v>
      </c>
      <c r="I49" s="5"/>
      <c r="J49" s="5"/>
      <c r="K49" s="5"/>
      <c r="L49" s="8">
        <v>13000</v>
      </c>
      <c r="M49" s="8">
        <v>13000</v>
      </c>
      <c r="N49" s="8">
        <v>0</v>
      </c>
      <c r="O49" s="8">
        <v>13000</v>
      </c>
      <c r="P49" s="8">
        <v>0</v>
      </c>
      <c r="Q49" s="8">
        <v>13000</v>
      </c>
      <c r="R49" s="8">
        <v>0</v>
      </c>
      <c r="S49" s="8">
        <v>13000</v>
      </c>
      <c r="T49" s="8">
        <v>13000</v>
      </c>
      <c r="U49" s="2"/>
    </row>
    <row r="50" spans="1:21" outlineLevel="1" x14ac:dyDescent="0.3">
      <c r="A50" s="16" t="s">
        <v>15</v>
      </c>
      <c r="B50" s="5" t="s">
        <v>91</v>
      </c>
      <c r="C50" s="5" t="s">
        <v>93</v>
      </c>
      <c r="D50" s="5" t="s">
        <v>94</v>
      </c>
      <c r="E50" s="5" t="s">
        <v>18</v>
      </c>
      <c r="F50" s="5" t="s">
        <v>19</v>
      </c>
      <c r="G50" s="5"/>
      <c r="H50" s="5" t="s">
        <v>106</v>
      </c>
      <c r="I50" s="5"/>
      <c r="J50" s="5"/>
      <c r="K50" s="5"/>
      <c r="L50" s="8">
        <v>9000</v>
      </c>
      <c r="M50" s="8">
        <v>9000</v>
      </c>
      <c r="N50" s="8">
        <v>0</v>
      </c>
      <c r="O50" s="8">
        <v>9000</v>
      </c>
      <c r="P50" s="8">
        <v>0</v>
      </c>
      <c r="Q50" s="8">
        <v>9000</v>
      </c>
      <c r="R50" s="8">
        <v>0</v>
      </c>
      <c r="S50" s="8">
        <v>9000</v>
      </c>
      <c r="T50" s="8">
        <v>9000</v>
      </c>
      <c r="U50" s="2"/>
    </row>
    <row r="51" spans="1:21" outlineLevel="1" x14ac:dyDescent="0.3">
      <c r="A51" s="16" t="s">
        <v>15</v>
      </c>
      <c r="B51" s="5" t="s">
        <v>91</v>
      </c>
      <c r="C51" s="5" t="s">
        <v>93</v>
      </c>
      <c r="D51" s="5" t="s">
        <v>94</v>
      </c>
      <c r="E51" s="5" t="s">
        <v>18</v>
      </c>
      <c r="F51" s="5" t="s">
        <v>19</v>
      </c>
      <c r="G51" s="5"/>
      <c r="H51" s="5" t="s">
        <v>99</v>
      </c>
      <c r="I51" s="5"/>
      <c r="J51" s="5"/>
      <c r="K51" s="5"/>
      <c r="L51" s="8">
        <v>15000</v>
      </c>
      <c r="M51" s="8">
        <v>15000</v>
      </c>
      <c r="N51" s="8">
        <v>0</v>
      </c>
      <c r="O51" s="8">
        <v>15000</v>
      </c>
      <c r="P51" s="8">
        <v>0</v>
      </c>
      <c r="Q51" s="8">
        <v>15000</v>
      </c>
      <c r="R51" s="8">
        <v>0</v>
      </c>
      <c r="S51" s="8">
        <v>15000</v>
      </c>
      <c r="T51" s="8">
        <v>15000</v>
      </c>
      <c r="U51" s="2"/>
    </row>
    <row r="52" spans="1:21" outlineLevel="1" x14ac:dyDescent="0.3">
      <c r="A52" s="16" t="s">
        <v>15</v>
      </c>
      <c r="B52" s="5" t="s">
        <v>91</v>
      </c>
      <c r="C52" s="5" t="s">
        <v>93</v>
      </c>
      <c r="D52" s="5" t="s">
        <v>94</v>
      </c>
      <c r="E52" s="5" t="s">
        <v>18</v>
      </c>
      <c r="F52" s="5" t="s">
        <v>19</v>
      </c>
      <c r="G52" s="5"/>
      <c r="H52" s="5" t="s">
        <v>107</v>
      </c>
      <c r="I52" s="5"/>
      <c r="J52" s="5"/>
      <c r="K52" s="5"/>
      <c r="L52" s="8">
        <v>2000</v>
      </c>
      <c r="M52" s="8">
        <v>2000</v>
      </c>
      <c r="N52" s="8">
        <v>0</v>
      </c>
      <c r="O52" s="8">
        <v>2000</v>
      </c>
      <c r="P52" s="8">
        <v>0</v>
      </c>
      <c r="Q52" s="8">
        <v>2000</v>
      </c>
      <c r="R52" s="8">
        <v>0</v>
      </c>
      <c r="S52" s="8">
        <v>2000</v>
      </c>
      <c r="T52" s="8">
        <v>2000</v>
      </c>
      <c r="U52" s="2"/>
    </row>
    <row r="53" spans="1:21" outlineLevel="1" x14ac:dyDescent="0.3">
      <c r="A53" s="16" t="s">
        <v>15</v>
      </c>
      <c r="B53" s="5" t="s">
        <v>91</v>
      </c>
      <c r="C53" s="5" t="s">
        <v>93</v>
      </c>
      <c r="D53" s="5" t="s">
        <v>94</v>
      </c>
      <c r="E53" s="5" t="s">
        <v>18</v>
      </c>
      <c r="F53" s="5" t="s">
        <v>19</v>
      </c>
      <c r="G53" s="5"/>
      <c r="H53" s="5" t="s">
        <v>108</v>
      </c>
      <c r="I53" s="5"/>
      <c r="J53" s="5"/>
      <c r="K53" s="5"/>
      <c r="L53" s="8">
        <v>2000</v>
      </c>
      <c r="M53" s="8">
        <v>2000</v>
      </c>
      <c r="N53" s="8">
        <v>0</v>
      </c>
      <c r="O53" s="8">
        <v>2000</v>
      </c>
      <c r="P53" s="8">
        <v>0</v>
      </c>
      <c r="Q53" s="8">
        <v>2000</v>
      </c>
      <c r="R53" s="8">
        <v>0</v>
      </c>
      <c r="S53" s="8">
        <v>2000</v>
      </c>
      <c r="T53" s="8">
        <v>2000</v>
      </c>
      <c r="U53" s="2"/>
    </row>
    <row r="54" spans="1:21" outlineLevel="1" x14ac:dyDescent="0.3">
      <c r="A54" s="16" t="s">
        <v>15</v>
      </c>
      <c r="B54" s="5" t="s">
        <v>91</v>
      </c>
      <c r="C54" s="5" t="s">
        <v>93</v>
      </c>
      <c r="D54" s="5" t="s">
        <v>94</v>
      </c>
      <c r="E54" s="5" t="s">
        <v>18</v>
      </c>
      <c r="F54" s="5" t="s">
        <v>19</v>
      </c>
      <c r="G54" s="5"/>
      <c r="H54" s="5" t="s">
        <v>109</v>
      </c>
      <c r="I54" s="5"/>
      <c r="J54" s="5"/>
      <c r="K54" s="5"/>
      <c r="L54" s="8">
        <v>5000</v>
      </c>
      <c r="M54" s="8">
        <v>5000</v>
      </c>
      <c r="N54" s="8">
        <v>0</v>
      </c>
      <c r="O54" s="8">
        <v>5000</v>
      </c>
      <c r="P54" s="8">
        <v>0</v>
      </c>
      <c r="Q54" s="8">
        <v>5000</v>
      </c>
      <c r="R54" s="8">
        <v>0</v>
      </c>
      <c r="S54" s="8">
        <v>5000</v>
      </c>
      <c r="T54" s="8">
        <v>5000</v>
      </c>
      <c r="U54" s="2"/>
    </row>
    <row r="55" spans="1:21" ht="26.4" outlineLevel="1" x14ac:dyDescent="0.3">
      <c r="A55" s="16" t="s">
        <v>61</v>
      </c>
      <c r="B55" s="5" t="s">
        <v>91</v>
      </c>
      <c r="C55" s="5" t="s">
        <v>93</v>
      </c>
      <c r="D55" s="5" t="s">
        <v>94</v>
      </c>
      <c r="E55" s="5" t="s">
        <v>18</v>
      </c>
      <c r="F55" s="5" t="s">
        <v>62</v>
      </c>
      <c r="G55" s="5"/>
      <c r="H55" s="5" t="s">
        <v>105</v>
      </c>
      <c r="I55" s="5"/>
      <c r="J55" s="5"/>
      <c r="K55" s="5"/>
      <c r="L55" s="8">
        <v>42000</v>
      </c>
      <c r="M55" s="8">
        <v>42000</v>
      </c>
      <c r="N55" s="8">
        <v>0</v>
      </c>
      <c r="O55" s="8">
        <v>42000</v>
      </c>
      <c r="P55" s="8">
        <v>0</v>
      </c>
      <c r="Q55" s="8">
        <v>42000</v>
      </c>
      <c r="R55" s="8">
        <v>0</v>
      </c>
      <c r="S55" s="8">
        <v>42000</v>
      </c>
      <c r="T55" s="8">
        <v>42000</v>
      </c>
      <c r="U55" s="2"/>
    </row>
    <row r="56" spans="1:21" ht="39.6" outlineLevel="1" x14ac:dyDescent="0.3">
      <c r="A56" s="16" t="s">
        <v>81</v>
      </c>
      <c r="B56" s="5" t="s">
        <v>91</v>
      </c>
      <c r="C56" s="5" t="s">
        <v>93</v>
      </c>
      <c r="D56" s="5" t="s">
        <v>94</v>
      </c>
      <c r="E56" s="5" t="s">
        <v>18</v>
      </c>
      <c r="F56" s="5" t="s">
        <v>82</v>
      </c>
      <c r="G56" s="5"/>
      <c r="H56" s="5" t="s">
        <v>105</v>
      </c>
      <c r="I56" s="5"/>
      <c r="J56" s="5"/>
      <c r="K56" s="5"/>
      <c r="L56" s="8">
        <v>2000</v>
      </c>
      <c r="M56" s="8">
        <v>2000</v>
      </c>
      <c r="N56" s="8">
        <v>0</v>
      </c>
      <c r="O56" s="8">
        <v>2000</v>
      </c>
      <c r="P56" s="8">
        <v>0</v>
      </c>
      <c r="Q56" s="8">
        <v>2000</v>
      </c>
      <c r="R56" s="8">
        <v>0</v>
      </c>
      <c r="S56" s="8">
        <v>2000</v>
      </c>
      <c r="T56" s="8">
        <v>2000</v>
      </c>
      <c r="U56" s="2"/>
    </row>
    <row r="57" spans="1:21" ht="39.6" outlineLevel="1" x14ac:dyDescent="0.3">
      <c r="A57" s="16" t="s">
        <v>110</v>
      </c>
      <c r="B57" s="5" t="s">
        <v>91</v>
      </c>
      <c r="C57" s="5" t="s">
        <v>111</v>
      </c>
      <c r="D57" s="5" t="s">
        <v>112</v>
      </c>
      <c r="E57" s="5" t="s">
        <v>113</v>
      </c>
      <c r="F57" s="5" t="s">
        <v>114</v>
      </c>
      <c r="G57" s="5"/>
      <c r="H57" s="5" t="s">
        <v>115</v>
      </c>
      <c r="I57" s="5"/>
      <c r="J57" s="5"/>
      <c r="K57" s="5"/>
      <c r="L57" s="8">
        <v>33785</v>
      </c>
      <c r="M57" s="8">
        <v>33785</v>
      </c>
      <c r="N57" s="8">
        <v>0</v>
      </c>
      <c r="O57" s="8">
        <v>33785</v>
      </c>
      <c r="P57" s="8">
        <v>0</v>
      </c>
      <c r="Q57" s="8">
        <v>33785</v>
      </c>
      <c r="R57" s="8">
        <v>0</v>
      </c>
      <c r="S57" s="8">
        <v>29469</v>
      </c>
      <c r="T57" s="8">
        <v>29469</v>
      </c>
      <c r="U57" s="2"/>
    </row>
    <row r="58" spans="1:21" ht="26.4" outlineLevel="1" x14ac:dyDescent="0.3">
      <c r="A58" s="16" t="s">
        <v>116</v>
      </c>
      <c r="B58" s="5" t="s">
        <v>91</v>
      </c>
      <c r="C58" s="5" t="s">
        <v>117</v>
      </c>
      <c r="D58" s="5" t="s">
        <v>118</v>
      </c>
      <c r="E58" s="5" t="s">
        <v>119</v>
      </c>
      <c r="F58" s="5" t="s">
        <v>120</v>
      </c>
      <c r="G58" s="5"/>
      <c r="H58" s="5" t="s">
        <v>35</v>
      </c>
      <c r="I58" s="5"/>
      <c r="J58" s="5"/>
      <c r="K58" s="5"/>
      <c r="L58" s="8">
        <v>24000</v>
      </c>
      <c r="M58" s="8">
        <v>24000</v>
      </c>
      <c r="N58" s="8">
        <v>0</v>
      </c>
      <c r="O58" s="8">
        <v>24000</v>
      </c>
      <c r="P58" s="8">
        <v>0</v>
      </c>
      <c r="Q58" s="8">
        <v>24000</v>
      </c>
      <c r="R58" s="8">
        <v>0</v>
      </c>
      <c r="S58" s="8">
        <v>24000</v>
      </c>
      <c r="T58" s="8">
        <v>24000</v>
      </c>
      <c r="U58" s="2"/>
    </row>
    <row r="59" spans="1:21" ht="12.75" customHeight="1" x14ac:dyDescent="0.3">
      <c r="A59" s="35" t="s">
        <v>121</v>
      </c>
      <c r="B59" s="36"/>
      <c r="C59" s="36"/>
      <c r="D59" s="36"/>
      <c r="E59" s="36"/>
      <c r="F59" s="36"/>
      <c r="G59" s="36"/>
      <c r="H59" s="9"/>
      <c r="I59" s="9"/>
      <c r="J59" s="9"/>
      <c r="K59" s="9"/>
      <c r="L59" s="10">
        <v>33396607.77</v>
      </c>
      <c r="M59" s="11">
        <v>33396607.77</v>
      </c>
      <c r="N59" s="11">
        <v>0</v>
      </c>
      <c r="O59" s="11">
        <v>33396607.77</v>
      </c>
      <c r="P59" s="11">
        <v>0</v>
      </c>
      <c r="Q59" s="11">
        <v>33396607.77</v>
      </c>
      <c r="R59" s="11">
        <v>0</v>
      </c>
      <c r="S59" s="10">
        <v>20397745</v>
      </c>
      <c r="T59" s="10">
        <v>27984347</v>
      </c>
      <c r="U59" s="2"/>
    </row>
    <row r="60" spans="1:21" ht="12.75" customHeigh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ht="52.95" customHeight="1" x14ac:dyDescent="0.3">
      <c r="A61" s="24" t="s">
        <v>123</v>
      </c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12"/>
    </row>
    <row r="62" spans="1:21" x14ac:dyDescent="0.3">
      <c r="A62" s="25" t="s">
        <v>124</v>
      </c>
      <c r="B62" s="25"/>
      <c r="C62" s="26" t="s">
        <v>125</v>
      </c>
      <c r="D62" s="26"/>
      <c r="E62" s="26"/>
      <c r="F62" s="26"/>
      <c r="G62" s="25" t="s">
        <v>126</v>
      </c>
      <c r="H62" s="25"/>
      <c r="I62" s="25"/>
      <c r="J62" s="25"/>
      <c r="K62" s="25"/>
      <c r="L62" s="25"/>
      <c r="T62" s="12"/>
    </row>
    <row r="63" spans="1:21" ht="22.8" customHeight="1" x14ac:dyDescent="0.3">
      <c r="A63" s="13"/>
      <c r="B63" s="13"/>
      <c r="C63" s="13"/>
      <c r="D63" s="13"/>
      <c r="E63" s="13"/>
      <c r="F63" s="13"/>
      <c r="G63" s="19" t="s">
        <v>127</v>
      </c>
      <c r="H63" s="19" t="s">
        <v>128</v>
      </c>
      <c r="I63" s="19" t="s">
        <v>128</v>
      </c>
      <c r="J63" s="19"/>
      <c r="K63" s="19"/>
      <c r="L63" s="19" t="s">
        <v>129</v>
      </c>
      <c r="T63" s="12"/>
    </row>
    <row r="64" spans="1:21" x14ac:dyDescent="0.3">
      <c r="A64" s="27">
        <v>1</v>
      </c>
      <c r="B64" s="28"/>
      <c r="C64" s="27">
        <v>2</v>
      </c>
      <c r="D64" s="29"/>
      <c r="E64" s="29"/>
      <c r="F64" s="28"/>
      <c r="G64" s="14">
        <v>3</v>
      </c>
      <c r="H64" s="14">
        <v>4</v>
      </c>
      <c r="I64" s="14">
        <v>5</v>
      </c>
      <c r="J64" s="14"/>
      <c r="K64" s="14"/>
      <c r="L64" s="14">
        <v>5</v>
      </c>
      <c r="T64" s="12"/>
    </row>
    <row r="65" spans="1:20" ht="39" customHeight="1" x14ac:dyDescent="0.3">
      <c r="A65" s="20" t="s">
        <v>130</v>
      </c>
      <c r="B65" s="20"/>
      <c r="C65" s="21" t="s">
        <v>131</v>
      </c>
      <c r="D65" s="22"/>
      <c r="E65" s="22"/>
      <c r="F65" s="23"/>
      <c r="G65" s="17">
        <v>-33124277.809999999</v>
      </c>
      <c r="H65" s="17">
        <v>-20797745</v>
      </c>
      <c r="I65" s="17">
        <v>-266138921.25999999</v>
      </c>
      <c r="J65" s="18"/>
      <c r="K65" s="18"/>
      <c r="L65" s="17">
        <v>-28804347</v>
      </c>
      <c r="T65" s="12"/>
    </row>
    <row r="66" spans="1:20" ht="39" customHeight="1" x14ac:dyDescent="0.3">
      <c r="A66" s="20" t="s">
        <v>132</v>
      </c>
      <c r="B66" s="20"/>
      <c r="C66" s="21" t="s">
        <v>133</v>
      </c>
      <c r="D66" s="22"/>
      <c r="E66" s="22"/>
      <c r="F66" s="23"/>
      <c r="G66" s="17">
        <v>33396607.77</v>
      </c>
      <c r="H66" s="17">
        <v>20797745</v>
      </c>
      <c r="I66" s="17">
        <v>266138921.25999999</v>
      </c>
      <c r="J66" s="18"/>
      <c r="K66" s="18"/>
      <c r="L66" s="17">
        <v>28804347</v>
      </c>
      <c r="T66" s="12"/>
    </row>
    <row r="67" spans="1:20" x14ac:dyDescent="0.3">
      <c r="A67" s="1" t="s">
        <v>134</v>
      </c>
      <c r="G67" s="15">
        <f>G66+G65</f>
        <v>272329.96000000089</v>
      </c>
      <c r="H67" s="1">
        <v>0</v>
      </c>
      <c r="I67" s="1">
        <v>0</v>
      </c>
      <c r="L67" s="1">
        <v>0</v>
      </c>
      <c r="T67" s="12"/>
    </row>
    <row r="68" spans="1:20" x14ac:dyDescent="0.3">
      <c r="T68" s="12"/>
    </row>
    <row r="69" spans="1:20" x14ac:dyDescent="0.3">
      <c r="A69" s="1" t="s">
        <v>135</v>
      </c>
      <c r="T69" s="12"/>
    </row>
    <row r="70" spans="1:20" x14ac:dyDescent="0.3">
      <c r="A70" s="12"/>
      <c r="L70" s="12"/>
      <c r="M70" s="12"/>
      <c r="N70" s="12"/>
      <c r="O70" s="12"/>
      <c r="P70" s="12"/>
      <c r="Q70" s="12"/>
      <c r="R70" s="12"/>
      <c r="S70" s="12"/>
      <c r="T70" s="12"/>
    </row>
  </sheetData>
  <autoFilter ref="B4:H59"/>
  <mergeCells count="15">
    <mergeCell ref="H1:T1"/>
    <mergeCell ref="A2:T2"/>
    <mergeCell ref="A3:T3"/>
    <mergeCell ref="A59:G59"/>
    <mergeCell ref="A1:G1"/>
    <mergeCell ref="A65:B65"/>
    <mergeCell ref="C65:F65"/>
    <mergeCell ref="A66:B66"/>
    <mergeCell ref="C66:F66"/>
    <mergeCell ref="A61:S61"/>
    <mergeCell ref="A62:B62"/>
    <mergeCell ref="C62:F62"/>
    <mergeCell ref="G62:L62"/>
    <mergeCell ref="A64:B64"/>
    <mergeCell ref="C64:F64"/>
  </mergeCells>
  <pageMargins left="0.78749999999999998" right="0.59027779999999996" top="0.59027779999999996" bottom="0.59027779999999996" header="0.39374999999999999" footer="0.51180552999999995"/>
  <pageSetup paperSize="9" scale="7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lt;ShortPrimaryServiceReportArguments xmlns:xsi=&quot;http://www.w3.org/2001/XMLSchema-instance&quot; xmlns:xsd=&quot;http://www.w3.org/2001/XMLSchema&quot;&gt;&lt;DateInfo&gt;&lt;string&gt;01.01.2024&lt;/string&gt;&lt;string&gt;31.03.2024&lt;/string&gt;&lt;/DateInfo&gt;&lt;Code&gt;SQUERY_ROSP_EXP&lt;/Code&gt;&lt;ObjectCode&gt;SQUERY_ROSP_EXP&lt;/ObjectCode&gt;&lt;DocLink&gt;901.0503.0140320040.247.223.U22306&lt;/DocLink&gt;&lt;DocName&gt;СБР ШГП (Бюджетная роспись (расходы))&lt;/DocName&gt;&lt;VariantName&gt;СБР ШГП&lt;/VariantName&gt;&lt;VariantLink&gt;253139592&lt;/VariantLink&gt;&lt;ReportCode&gt;9ABF4F00F1CB4468BDDB5B4445E255&lt;/ReportCode&gt;&lt;SvodReportLink xsi:nil=&quot;true&quot; /&gt;&lt;ReportLink&gt;126921&lt;/ReportLink&gt;&lt;SilentMode&gt;false&lt;/SilentMode&gt;&lt;/ShortPrimaryServiceReportArguments&gt;"/>
  </Parameters>
</MailMerge>
</file>

<file path=customXml/itemProps1.xml><?xml version="1.0" encoding="utf-8"?>
<ds:datastoreItem xmlns:ds="http://schemas.openxmlformats.org/officeDocument/2006/customXml" ds:itemID="{9AC2B52C-8497-43DB-9215-5C71B44FCE9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2024-04-18T14:00:40Z</cp:lastPrinted>
  <dcterms:created xsi:type="dcterms:W3CDTF">2024-04-11T08:48:42Z</dcterms:created>
  <dcterms:modified xsi:type="dcterms:W3CDTF">2024-05-20T14:19:55Z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СБР ШГП (Бюджетная роспись (расходы))</vt:lpwstr>
  </property>
  <property fmtid="{D5CDD505-2E9C-101B-9397-08002B2CF9AE}" pid="3" name="Название отчета">
    <vt:lpwstr>СБР ШГП.xlsx</vt:lpwstr>
  </property>
  <property fmtid="{D5CDD505-2E9C-101B-9397-08002B2CF9AE}" pid="4" name="Версия клиента">
    <vt:lpwstr>23.2.100.3271 (.NET Core 6)</vt:lpwstr>
  </property>
  <property fmtid="{D5CDD505-2E9C-101B-9397-08002B2CF9AE}" pid="5" name="Версия базы">
    <vt:lpwstr>23.2.7622.47648944</vt:lpwstr>
  </property>
  <property fmtid="{D5CDD505-2E9C-101B-9397-08002B2CF9AE}" pid="6" name="Тип сервера">
    <vt:lpwstr>PostgreSQL</vt:lpwstr>
  </property>
  <property fmtid="{D5CDD505-2E9C-101B-9397-08002B2CF9AE}" pid="7" name="Сервер">
    <vt:lpwstr>10.10.0.144:5432</vt:lpwstr>
  </property>
  <property fmtid="{D5CDD505-2E9C-101B-9397-08002B2CF9AE}" pid="8" name="База">
    <vt:lpwstr>bks2024r</vt:lpwstr>
  </property>
  <property fmtid="{D5CDD505-2E9C-101B-9397-08002B2CF9AE}" pid="9" name="Пользователь">
    <vt:lpwstr>6720_ptv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не используется</vt:lpwstr>
  </property>
</Properties>
</file>