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5" yWindow="-195" windowWidth="12030" windowHeight="10155"/>
  </bookViews>
  <sheets>
    <sheet name="1-МО-256-2018" sheetId="1" r:id="rId1"/>
    <sheet name="Указания по заполнению ф.№ 1-МО" sheetId="2" r:id="rId2"/>
  </sheets>
  <definedNames>
    <definedName name="_ftn1" localSheetId="0">'1-МО-256-2018'!#REF!</definedName>
    <definedName name="_ftnref1" localSheetId="0">'1-МО-256-2018'!#REF!</definedName>
    <definedName name="_xlnm._FilterDatabase" localSheetId="0" hidden="1">'1-МО-256-2018'!$A$4:$O$121</definedName>
    <definedName name="_xlnm.Print_Titles" localSheetId="0">'1-МО-256-2018'!$A:$C,'1-МО-256-2018'!$2:$4</definedName>
    <definedName name="Районы">#REF!</definedName>
  </definedNames>
  <calcPr calcId="124519"/>
</workbook>
</file>

<file path=xl/calcChain.xml><?xml version="1.0" encoding="utf-8"?>
<calcChain xmlns="http://schemas.openxmlformats.org/spreadsheetml/2006/main">
  <c r="F10" i="1"/>
  <c r="G8"/>
  <c r="G74" l="1"/>
  <c r="F74" s="1"/>
  <c r="F93" l="1"/>
  <c r="G90"/>
  <c r="F90" s="1"/>
  <c r="G78"/>
  <c r="F78" s="1"/>
  <c r="G75"/>
  <c r="F75" s="1"/>
  <c r="G43"/>
  <c r="F43" s="1"/>
  <c r="G28"/>
  <c r="F28" s="1"/>
  <c r="G12" l="1"/>
  <c r="F12" s="1"/>
  <c r="G13"/>
  <c r="F13" s="1"/>
  <c r="G14"/>
  <c r="F14" s="1"/>
  <c r="F15"/>
  <c r="G16"/>
  <c r="F16" s="1"/>
  <c r="G17"/>
  <c r="F17" s="1"/>
  <c r="G18"/>
  <c r="F18" s="1"/>
  <c r="F19"/>
  <c r="G20"/>
  <c r="F20" s="1"/>
  <c r="F21"/>
  <c r="F22"/>
  <c r="G23"/>
  <c r="F23" s="1"/>
  <c r="G24"/>
  <c r="F24" s="1"/>
  <c r="G26"/>
  <c r="F26" s="1"/>
  <c r="G27"/>
  <c r="F27" s="1"/>
  <c r="G29"/>
  <c r="F29" s="1"/>
  <c r="G30"/>
  <c r="F30" s="1"/>
  <c r="G31"/>
  <c r="F31" s="1"/>
  <c r="G32"/>
  <c r="F32" s="1"/>
  <c r="G33"/>
  <c r="F33" s="1"/>
  <c r="G34"/>
  <c r="F34" s="1"/>
  <c r="F37"/>
  <c r="G38"/>
  <c r="F38" s="1"/>
  <c r="G40"/>
  <c r="F40" s="1"/>
  <c r="G41"/>
  <c r="F41" s="1"/>
  <c r="G42"/>
  <c r="F42" s="1"/>
  <c r="G44"/>
  <c r="F44" s="1"/>
  <c r="G45"/>
  <c r="F45" s="1"/>
  <c r="G46"/>
  <c r="F46" s="1"/>
  <c r="G47"/>
  <c r="F47" s="1"/>
  <c r="G48"/>
  <c r="F48" s="1"/>
  <c r="G49"/>
  <c r="F49" s="1"/>
  <c r="G50"/>
  <c r="F50" s="1"/>
  <c r="G51"/>
  <c r="F51" s="1"/>
  <c r="G52"/>
  <c r="F52" s="1"/>
  <c r="G53"/>
  <c r="F53" s="1"/>
  <c r="G54"/>
  <c r="F54" s="1"/>
  <c r="G55"/>
  <c r="F55" s="1"/>
  <c r="G56"/>
  <c r="F56" s="1"/>
  <c r="G57"/>
  <c r="F57" s="1"/>
  <c r="G58"/>
  <c r="F58" s="1"/>
  <c r="G59"/>
  <c r="F59" s="1"/>
  <c r="G60"/>
  <c r="F60" s="1"/>
  <c r="G61"/>
  <c r="F61" s="1"/>
  <c r="G62"/>
  <c r="F62" s="1"/>
  <c r="G63"/>
  <c r="F63" s="1"/>
  <c r="G64"/>
  <c r="F64" s="1"/>
  <c r="G65"/>
  <c r="F65" s="1"/>
  <c r="G66"/>
  <c r="F66" s="1"/>
  <c r="G67"/>
  <c r="F67" s="1"/>
  <c r="G68"/>
  <c r="F68" s="1"/>
  <c r="G69"/>
  <c r="F69" s="1"/>
  <c r="G70"/>
  <c r="F70" s="1"/>
  <c r="G72"/>
  <c r="F72" s="1"/>
  <c r="G73"/>
  <c r="F73" s="1"/>
  <c r="G76"/>
  <c r="F76" s="1"/>
  <c r="G77"/>
  <c r="F77" s="1"/>
  <c r="G79"/>
  <c r="F79" s="1"/>
  <c r="G80"/>
  <c r="F80" s="1"/>
  <c r="G81"/>
  <c r="F81" s="1"/>
  <c r="G82"/>
  <c r="F82" s="1"/>
  <c r="G83"/>
  <c r="F83" s="1"/>
  <c r="G84"/>
  <c r="F84" s="1"/>
  <c r="G85"/>
  <c r="F85" s="1"/>
  <c r="G87"/>
  <c r="F87" s="1"/>
  <c r="G88"/>
  <c r="F88" s="1"/>
  <c r="G89"/>
  <c r="F89" s="1"/>
  <c r="F91"/>
  <c r="G92"/>
  <c r="F92" s="1"/>
  <c r="G94"/>
  <c r="F94" s="1"/>
  <c r="G95"/>
  <c r="F95" s="1"/>
  <c r="G96"/>
  <c r="F96" s="1"/>
  <c r="G97"/>
  <c r="F97" s="1"/>
  <c r="G98"/>
  <c r="F98" s="1"/>
  <c r="G99"/>
  <c r="F99" s="1"/>
  <c r="G100"/>
  <c r="F100" s="1"/>
  <c r="G101"/>
  <c r="G102"/>
  <c r="F102" s="1"/>
  <c r="G103"/>
  <c r="F103" s="1"/>
  <c r="G104"/>
  <c r="F104" s="1"/>
  <c r="G105"/>
  <c r="F105" s="1"/>
  <c r="G106"/>
  <c r="F106" s="1"/>
  <c r="G107"/>
  <c r="F107" s="1"/>
  <c r="G108"/>
  <c r="F108" s="1"/>
  <c r="G110"/>
  <c r="F110" s="1"/>
  <c r="G112"/>
  <c r="F112" s="1"/>
  <c r="G114"/>
  <c r="F114" s="1"/>
  <c r="F115"/>
  <c r="G117"/>
  <c r="F117" s="1"/>
  <c r="G118"/>
  <c r="F118" s="1"/>
  <c r="G120"/>
  <c r="F120" s="1"/>
  <c r="G121"/>
  <c r="F121" s="1"/>
</calcChain>
</file>

<file path=xl/sharedStrings.xml><?xml version="1.0" encoding="utf-8"?>
<sst xmlns="http://schemas.openxmlformats.org/spreadsheetml/2006/main" count="540" uniqueCount="406">
  <si>
    <t>Ед. изм.</t>
  </si>
  <si>
    <t>№ стр.</t>
  </si>
  <si>
    <t>Выберите статус муниципального образования :</t>
  </si>
  <si>
    <t>Территория</t>
  </si>
  <si>
    <t>Общая  площадь земель муниципального образования</t>
  </si>
  <si>
    <t>га</t>
  </si>
  <si>
    <t>Объекты бытового обслуживания</t>
  </si>
  <si>
    <t>единица</t>
  </si>
  <si>
    <t>в том числе:</t>
  </si>
  <si>
    <t>место</t>
  </si>
  <si>
    <t>Объекты розничной торговли и общественного питания</t>
  </si>
  <si>
    <t>Спортивные сооружения</t>
  </si>
  <si>
    <t>человек</t>
  </si>
  <si>
    <t>Коммунальная сфера</t>
  </si>
  <si>
    <t>км</t>
  </si>
  <si>
    <t>м</t>
  </si>
  <si>
    <t xml:space="preserve">Организации здравоохранения </t>
  </si>
  <si>
    <t>Инвестиции в основной капитал</t>
  </si>
  <si>
    <t>тысяча рублей</t>
  </si>
  <si>
    <t>Ввод жилья</t>
  </si>
  <si>
    <t>Коллективные средства размещения</t>
  </si>
  <si>
    <t xml:space="preserve">Почтовая и телефонная связь </t>
  </si>
  <si>
    <t>Наименование</t>
  </si>
  <si>
    <t>1</t>
  </si>
  <si>
    <t xml:space="preserve">  СТАТУС  МУНИЦИПАЛЬНОГО  ОБРАЗОВАНИЯ</t>
  </si>
  <si>
    <t xml:space="preserve">Число объектов бытового обслуживания населения, оказывающих услуги </t>
  </si>
  <si>
    <t xml:space="preserve">  по  ремонту, окраске и пошиву обуви</t>
  </si>
  <si>
    <t xml:space="preserve">  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</si>
  <si>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 xml:space="preserve">  по ремонту и техническому обслуживанию бытовой  радиоэлектронной аппаратуры, бытовых машин и  приборов и изготовлению металлоизделий</t>
  </si>
  <si>
    <t xml:space="preserve">  по техническому обслуживанию и ремонту транспортных   средств, машин и оборудования </t>
  </si>
  <si>
    <t xml:space="preserve">  по изготовлению и ремонту мебели</t>
  </si>
  <si>
    <t xml:space="preserve">  химической чистки и крашения, услуги прачечных</t>
  </si>
  <si>
    <t xml:space="preserve">  по ремонту и строительству жилья и других построек</t>
  </si>
  <si>
    <t xml:space="preserve">  бань и душевых </t>
  </si>
  <si>
    <t xml:space="preserve">  парикмахерских </t>
  </si>
  <si>
    <t xml:space="preserve">  фотоателье</t>
  </si>
  <si>
    <t xml:space="preserve">  ритуальные</t>
  </si>
  <si>
    <t xml:space="preserve">  прочие виды бытовых услуг</t>
  </si>
  <si>
    <t xml:space="preserve">Число приемных пунктов бытового обслуживания, принимающих заказы от населения на оказание услуг </t>
  </si>
  <si>
    <t xml:space="preserve">  по ремонту и пошиву швейных, меховых и кожаных  изделий, головных уборов и изделий текстильной  галантереи, ремонту, пошиву и вязанию трикотажных  изделий</t>
  </si>
  <si>
    <t xml:space="preserve">  по ремонту и техническому обслуживанию бытовой   радиоэлектронной аппаратуры, бытовых машин и  приборов и изготовлению металлоизделий</t>
  </si>
  <si>
    <t xml:space="preserve">  ритуальных </t>
  </si>
  <si>
    <t xml:space="preserve">  прочих видов бытовых услуг</t>
  </si>
  <si>
    <t>Количество объектов розничной торговли и общественного питания:</t>
  </si>
  <si>
    <t xml:space="preserve">магазины </t>
  </si>
  <si>
    <t>Из строки 4.1</t>
  </si>
  <si>
    <t>гипермаркеты</t>
  </si>
  <si>
    <t>супермаркеты</t>
  </si>
  <si>
    <t>специализированные продовольственные магазины</t>
  </si>
  <si>
    <t>специализированные непродовольственные магазины</t>
  </si>
  <si>
    <t>минимаркеты</t>
  </si>
  <si>
    <t>универмаги</t>
  </si>
  <si>
    <t>прочие магазины</t>
  </si>
  <si>
    <t>из строки 4.1 магазины - дискаунтеры</t>
  </si>
  <si>
    <t>павильоны</t>
  </si>
  <si>
    <t>палатки, киоски</t>
  </si>
  <si>
    <t>аптеки и аптечные магазины</t>
  </si>
  <si>
    <t>аптечные киоски и пункты</t>
  </si>
  <si>
    <t>общедоступные столовые, закусочные</t>
  </si>
  <si>
    <t>столовые учебных заведений, организаций, промышленных предприятий</t>
  </si>
  <si>
    <t>рестораны, кафе, бары</t>
  </si>
  <si>
    <t>Число спортивных сооружений - всего</t>
  </si>
  <si>
    <t>из общего числа спортивных сооружений:</t>
  </si>
  <si>
    <t>стадионы с трибунами</t>
  </si>
  <si>
    <t>плоскостные спортивные сооружения</t>
  </si>
  <si>
    <t>спортивные залы</t>
  </si>
  <si>
    <t>плавательные бассейны</t>
  </si>
  <si>
    <t>Число детско-юношеских спортивных школ (включая филиалы)</t>
  </si>
  <si>
    <t>Численность занимающихся в детско-юношеских спортивных школах</t>
  </si>
  <si>
    <t>Общая протяженность улиц, проездов, набережных на конец года</t>
  </si>
  <si>
    <t>Общая протяженность освещенных частей улиц, проездов, набережных на конец года</t>
  </si>
  <si>
    <t>Общая площадь жилых помещений</t>
  </si>
  <si>
    <t>Вывезено за год твердых коммунальных отходов</t>
  </si>
  <si>
    <t>тыс т</t>
  </si>
  <si>
    <t>из них на объекты, используемые для обработки отходов</t>
  </si>
  <si>
    <t xml:space="preserve">Одиночное протяжение уличной газовой сети </t>
  </si>
  <si>
    <t>Количество негазифицированных населенных пунктов</t>
  </si>
  <si>
    <t xml:space="preserve">Число источников теплоснабжения </t>
  </si>
  <si>
    <t xml:space="preserve">Протяженность тепловых и паровых сетей в двухтрубном исчислении </t>
  </si>
  <si>
    <t xml:space="preserve">Протяженность тепловых и паровых сетей, которые были заменены и отремонтированы за отчетный год </t>
  </si>
  <si>
    <t xml:space="preserve">Одиночное протяжение уличной водопроводной  сети </t>
  </si>
  <si>
    <t xml:space="preserve">Одиночное протяжение уличной водопроводной сети, которая заменена и отремонтирована за отчетный год </t>
  </si>
  <si>
    <t>Количество населенных пунктов, не имеющих водопроводов (отдельных водопроводных сетей)</t>
  </si>
  <si>
    <t xml:space="preserve">Одиночное протяжение уличной канализационной сети </t>
  </si>
  <si>
    <t xml:space="preserve">Одиночное протяжение уличной канализационной сети, которая заменена и отремонтирована за отчетный  год </t>
  </si>
  <si>
    <t>Количество населенных пунктов, не имеющих канализаций (отдельных канализационных сетей)</t>
  </si>
  <si>
    <t>Число лечебно-профилактических организаций</t>
  </si>
  <si>
    <t>Инвестиции в основной капитал за счет средств бюджета муниципального образования</t>
  </si>
  <si>
    <t>Ввод в действие жилых домов на территории  муниципального образования</t>
  </si>
  <si>
    <t>Число коллективных средств размещения</t>
  </si>
  <si>
    <t>Число сельских населенных пунктов, обслуживаемых почтовой связью</t>
  </si>
  <si>
    <t>Число телефонизированных сельских населенных пунктов</t>
  </si>
  <si>
    <t>999</t>
  </si>
  <si>
    <t>2</t>
  </si>
  <si>
    <t>2.2</t>
  </si>
  <si>
    <t>2.3</t>
  </si>
  <si>
    <t>2.4</t>
  </si>
  <si>
    <t>2.5</t>
  </si>
  <si>
    <t>2.6</t>
  </si>
  <si>
    <t>2.7</t>
  </si>
  <si>
    <t>2.8</t>
  </si>
  <si>
    <t>2.9</t>
  </si>
  <si>
    <t>2.11</t>
  </si>
  <si>
    <t>2.12</t>
  </si>
  <si>
    <t>3</t>
  </si>
  <si>
    <t>3.1</t>
  </si>
  <si>
    <t>3.2</t>
  </si>
  <si>
    <t>3.3</t>
  </si>
  <si>
    <t>3.4</t>
  </si>
  <si>
    <t>3.5</t>
  </si>
  <si>
    <t>3.6</t>
  </si>
  <si>
    <t>3.7</t>
  </si>
  <si>
    <t>3.8</t>
  </si>
  <si>
    <t>3.9</t>
  </si>
  <si>
    <t>4.1</t>
  </si>
  <si>
    <t>4.2</t>
  </si>
  <si>
    <t>4.3</t>
  </si>
  <si>
    <t>4.4</t>
  </si>
  <si>
    <t>4.5</t>
  </si>
  <si>
    <t>4.6</t>
  </si>
  <si>
    <t>4.7</t>
  </si>
  <si>
    <t>4.8</t>
  </si>
  <si>
    <t>4.9</t>
  </si>
  <si>
    <t>4.11</t>
  </si>
  <si>
    <t>4.12</t>
  </si>
  <si>
    <t>4.13</t>
  </si>
  <si>
    <t>4.14</t>
  </si>
  <si>
    <t>4.15</t>
  </si>
  <si>
    <t>4.16</t>
  </si>
  <si>
    <t>5</t>
  </si>
  <si>
    <t>5.1</t>
  </si>
  <si>
    <t>5.2</t>
  </si>
  <si>
    <t>5.3</t>
  </si>
  <si>
    <t>5.4</t>
  </si>
  <si>
    <t>5.5</t>
  </si>
  <si>
    <t>6</t>
  </si>
  <si>
    <t>6.1</t>
  </si>
  <si>
    <t>7</t>
  </si>
  <si>
    <t>8</t>
  </si>
  <si>
    <t>8.1</t>
  </si>
  <si>
    <t>9</t>
  </si>
  <si>
    <t>10</t>
  </si>
  <si>
    <t>11</t>
  </si>
  <si>
    <t>10.1</t>
  </si>
  <si>
    <t>11.1</t>
  </si>
  <si>
    <t>12</t>
  </si>
  <si>
    <t>13</t>
  </si>
  <si>
    <t>14</t>
  </si>
  <si>
    <t>14.1</t>
  </si>
  <si>
    <t>15</t>
  </si>
  <si>
    <t>15.1</t>
  </si>
  <si>
    <t>15.2</t>
  </si>
  <si>
    <t>16</t>
  </si>
  <si>
    <t>16.1</t>
  </si>
  <si>
    <t>16.2</t>
  </si>
  <si>
    <t>16.3</t>
  </si>
  <si>
    <t>17</t>
  </si>
  <si>
    <t>17.1</t>
  </si>
  <si>
    <t>17.2</t>
  </si>
  <si>
    <t>17.3</t>
  </si>
  <si>
    <t>20.1</t>
  </si>
  <si>
    <t>2.10</t>
  </si>
  <si>
    <t xml:space="preserve">  площадь торгового зала</t>
  </si>
  <si>
    <t xml:space="preserve">    площадь торгового зала</t>
  </si>
  <si>
    <t xml:space="preserve">  в них мест</t>
  </si>
  <si>
    <t xml:space="preserve">  площадь зала обслуживания посетителей</t>
  </si>
  <si>
    <t xml:space="preserve">  из них муниципальных</t>
  </si>
  <si>
    <t xml:space="preserve">  из них муниципальные</t>
  </si>
  <si>
    <t xml:space="preserve">  из них самостоятельные</t>
  </si>
  <si>
    <t xml:space="preserve">  из них мощностью до 3 Гкал/ч</t>
  </si>
  <si>
    <t xml:space="preserve">  в том числе нуждающихся в замене</t>
  </si>
  <si>
    <t xml:space="preserve">  в том числе нуждающейся в замене</t>
  </si>
  <si>
    <r>
      <t>м</t>
    </r>
    <r>
      <rPr>
        <vertAlign val="superscript"/>
        <sz val="8"/>
        <color theme="1"/>
        <rFont val="Arial"/>
        <family val="2"/>
        <charset val="204"/>
      </rPr>
      <t>2</t>
    </r>
  </si>
  <si>
    <r>
      <t>тыс м</t>
    </r>
    <r>
      <rPr>
        <vertAlign val="superscript"/>
        <sz val="8"/>
        <color theme="1"/>
        <rFont val="Arial"/>
        <family val="2"/>
        <charset val="204"/>
      </rPr>
      <t>2</t>
    </r>
  </si>
  <si>
    <r>
      <t>тыс м</t>
    </r>
    <r>
      <rPr>
        <vertAlign val="superscript"/>
        <sz val="8"/>
        <color theme="1"/>
        <rFont val="Arial"/>
        <family val="2"/>
        <charset val="204"/>
      </rPr>
      <t>3</t>
    </r>
  </si>
  <si>
    <r>
      <t>м</t>
    </r>
    <r>
      <rPr>
        <vertAlign val="superscript"/>
        <sz val="8"/>
        <color theme="1"/>
        <rFont val="Arial"/>
        <family val="2"/>
        <charset val="204"/>
      </rPr>
      <t xml:space="preserve">2 </t>
    </r>
    <r>
      <rPr>
        <sz val="8"/>
        <color theme="1"/>
        <rFont val="Arial"/>
        <family val="2"/>
        <charset val="204"/>
      </rPr>
      <t>общей  площади</t>
    </r>
  </si>
  <si>
    <t xml:space="preserve">  в том числе индивидуальных</t>
  </si>
  <si>
    <t>4.1.1</t>
  </si>
  <si>
    <t>4.2.1</t>
  </si>
  <si>
    <t>4.3.1</t>
  </si>
  <si>
    <t>4.4.1</t>
  </si>
  <si>
    <t>4.5.1</t>
  </si>
  <si>
    <t>4.6.1</t>
  </si>
  <si>
    <t>4.7.1</t>
  </si>
  <si>
    <t>4.8.1</t>
  </si>
  <si>
    <t>4.9.1</t>
  </si>
  <si>
    <t>4.10</t>
  </si>
  <si>
    <t>4.10.1</t>
  </si>
  <si>
    <t>4.12.1</t>
  </si>
  <si>
    <t>4.14.1</t>
  </si>
  <si>
    <t>4.14.2</t>
  </si>
  <si>
    <t>4.15.1</t>
  </si>
  <si>
    <t>4.15.2</t>
  </si>
  <si>
    <t>4.16.1</t>
  </si>
  <si>
    <t>4.16.2</t>
  </si>
  <si>
    <t>5.2.1</t>
  </si>
  <si>
    <t>5.3.1</t>
  </si>
  <si>
    <t>5.4.1</t>
  </si>
  <si>
    <t>5.5.1</t>
  </si>
  <si>
    <t>21.1</t>
  </si>
  <si>
    <t>Указания по заполнению формы федерального статистического наблюдения</t>
  </si>
  <si>
    <t>Форма федерального статистического наблюдения № 1-МО «Сведения об объектах инфраструктуры муниципального образования» (далее - форма) утверждена в соответствии со ст. 17 Федерального закона от 6 октября 2003 г. № 131-ФЗ «Об общих принципах организации местного самоуправления в Российской Федерации» и п. 2 постановления Правительства Российской Федерации от 11 ноября 2006 г. № 670 «О порядке предоставления органами местного самоуправления органам государственной власти статистических показателей, характеризующих состояние экономики и социальной сферы муниципального образования».</t>
  </si>
  <si>
    <t xml:space="preserve">В адресной части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 </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</si>
  <si>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</si>
  <si>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В кодовой части формы титульного листа проставляется код отчитывающейся организации по Общероссийскому классификатору предприятий и организаций (ОКПО) на основании Уведомления о присвоении кода ОКПО, размещенного на Интернет-портале Росстата по адресу: http://websbor.gks.ru/online/#!/gs/statistic-codes.</t>
  </si>
  <si>
    <r>
      <t xml:space="preserve">В форме приводятся сведения по организациям, </t>
    </r>
    <r>
      <rPr>
        <b/>
        <sz val="12"/>
        <color theme="1"/>
        <rFont val="Times New Roman"/>
        <family val="1"/>
        <charset val="204"/>
      </rPr>
      <t>расположенным на территории муниципального образования</t>
    </r>
    <r>
      <rPr>
        <sz val="12"/>
        <color theme="1"/>
        <rFont val="Times New Roman"/>
        <family val="1"/>
        <charset val="204"/>
      </rPr>
      <t>, независимо от подчиненности и источников финансирования.</t>
    </r>
  </si>
  <si>
    <t>С целью получения полной информации по муниципальному району, рекомендуем городским и сельским поселениям, входящим в его состав, оказать содействие администрации муниципального района в сборе информации.</t>
  </si>
  <si>
    <t>По муниципальным образованиям, наделенным статусом муниципального района, имеющим в своем составе городские и сельские муниципальные образования и не имеющим собственной территории, представляется сводный отчет, обобщающий входящие в его состав городские и сельские муниципальные образования.</t>
  </si>
  <si>
    <t>По муниципальным образованиям, наделенным статусом муниципального района и имеющим в своем составе межселенные территории, заполняются графа 4 и графа 5:</t>
  </si>
  <si>
    <t>- графа 4 – сводные данные по муниципальному району, включая информацию по межселенной территории;</t>
  </si>
  <si>
    <t>- графа 5 – данные только по межселенной территории.</t>
  </si>
  <si>
    <r>
      <t xml:space="preserve">В </t>
    </r>
    <r>
      <rPr>
        <b/>
        <sz val="12"/>
        <color theme="1"/>
        <rFont val="Times New Roman"/>
        <family val="1"/>
        <charset val="204"/>
      </rPr>
      <t xml:space="preserve">строке 1 </t>
    </r>
    <r>
      <rPr>
        <sz val="12"/>
        <color theme="1"/>
        <rFont val="Times New Roman"/>
        <family val="1"/>
        <charset val="204"/>
      </rPr>
      <t>показывается общая площадь земель муниципального образования</t>
    </r>
  </si>
  <si>
    <t>(в соответствии с формой № 22-2, разрабатываемой Росреестром).</t>
  </si>
  <si>
    <t>В этот показатель включаются земли и водные объекты, расположенные в пределах официально утвержденной черты муниципального образования, а при отсутствии официально утвержденной черты – в фактически числящихся границах на конец отчетного года. Здесь же учитываются и земли, изъятые из непосредственного ведения муниципального образования (военные городки, полигоны, полосы отчуждения железных дорог и так далее).</t>
  </si>
  <si>
    <r>
      <t xml:space="preserve">При заполнении этого раздела необходимо руководствоваться национальным стандартом Российской Федерации </t>
    </r>
    <r>
      <rPr>
        <b/>
        <i/>
        <sz val="12"/>
        <color theme="1"/>
        <rFont val="Times New Roman"/>
        <family val="1"/>
        <charset val="204"/>
      </rPr>
      <t>ГОСТ Р 57137-2016 «Бытовое обслуживание населения. Термины и определения»</t>
    </r>
    <r>
      <rPr>
        <b/>
        <sz val="12"/>
        <color theme="1"/>
        <rFont val="Times New Roman"/>
        <family val="1"/>
        <charset val="204"/>
      </rPr>
      <t>.</t>
    </r>
  </si>
  <si>
    <r>
      <t xml:space="preserve">В </t>
    </r>
    <r>
      <rPr>
        <b/>
        <sz val="12"/>
        <color theme="1"/>
        <rFont val="Times New Roman"/>
        <family val="1"/>
        <charset val="204"/>
      </rPr>
      <t>строке 2</t>
    </r>
    <r>
      <rPr>
        <sz val="12"/>
        <color theme="1"/>
        <rFont val="Times New Roman"/>
        <family val="1"/>
        <charset val="204"/>
      </rPr>
      <t xml:space="preserve"> показывается общее число действующих по состоянию на 31 декабря отчетного года на территории муниципального образования объектов бытового обслуживания населения, находящихся в собственности (на балансе) юридических лиц всех форм собственности и индивидуальных предпринимателей, оказывающих услуги на собственных или арендованных площадях.</t>
    </r>
  </si>
  <si>
    <t>К объектам бытового обслуживания населения относятся предприятия (организации) бытового обслуживания; специально оборудованные помещения (их части), предназначенные для оказания услуг населению и обеспеченные необходимым оборудованием (ателье, мастерские, павильоны, салоны и тому подобное).</t>
  </si>
  <si>
    <t>Если юридическое лицо или индивидуальный предприниматель зарегистрирован на территории отчитывающегося муниципального образования, но имеет объект бытового обслуживания в другом муниципальном образовании, то этот объект не включается в данный отчет. Он будет учтен в отчете того муниципального образования, на территории которого расположен.</t>
  </si>
  <si>
    <r>
      <t xml:space="preserve">В строках </t>
    </r>
    <r>
      <rPr>
        <b/>
        <sz val="12"/>
        <color theme="1"/>
        <rFont val="Times New Roman"/>
        <family val="1"/>
        <charset val="204"/>
      </rPr>
      <t>2.1-2.12</t>
    </r>
    <r>
      <rPr>
        <sz val="12"/>
        <color theme="1"/>
        <rFont val="Times New Roman"/>
        <family val="1"/>
        <charset val="204"/>
      </rPr>
      <t xml:space="preserve"> и </t>
    </r>
    <r>
      <rPr>
        <b/>
        <sz val="12"/>
        <color theme="1"/>
        <rFont val="Times New Roman"/>
        <family val="1"/>
        <charset val="204"/>
      </rPr>
      <t>3.1-3.9</t>
    </r>
    <r>
      <rPr>
        <sz val="12"/>
        <color theme="1"/>
        <rFont val="Times New Roman"/>
        <family val="1"/>
        <charset val="204"/>
      </rPr>
      <t xml:space="preserve"> общее число объектов бытового обслуживания и общее число приемных пунктов бытового обслуживания распределяется по видам оказываемых бытовых услуг в соответствии с собирательной классификационной группировкой «Платные услуги населению» на основе Общероссийского классификатора продукции по видам экономической деятельности (ОКПД2) ОК 034-2014 (КПЕС 2008), утвержденной приказом Росстата от 23.05.2016 № 244.</t>
    </r>
  </si>
  <si>
    <r>
      <t xml:space="preserve">Строка 2 </t>
    </r>
    <r>
      <rPr>
        <sz val="12"/>
        <color theme="1"/>
        <rFont val="Times New Roman"/>
        <family val="1"/>
        <charset val="204"/>
      </rPr>
      <t>равна сумме строк 2.1-2.12. Ателье (мастерская, салон), занятые оказанием нескольких видов бытовых услуг, например банных и парикмахерских, показываются один раз по преобладающему виду услуг (по объему оказанных услуг населению в денежном выражении).</t>
    </r>
  </si>
  <si>
    <t>В многопрофильном предприятии (доме, комбинате и тому подобное) бытового обслуживания каждое ателье (мастерская, салон, павильон) учитывается самостоятельно.</t>
  </si>
  <si>
    <t>В случае, когда на одной и той же площади оказанием разных или однородных услуг на специально оборудованных местах занимаются несколько индивидуальных предпринимателей, число объектов бытового обслуживания определяется по числу индивидуальных предпринимателей.</t>
  </si>
  <si>
    <r>
      <t xml:space="preserve">В </t>
    </r>
    <r>
      <rPr>
        <b/>
        <sz val="12"/>
        <color theme="1"/>
        <rFont val="Times New Roman"/>
        <family val="1"/>
        <charset val="204"/>
      </rPr>
      <t>строке 2.8</t>
    </r>
    <r>
      <rPr>
        <sz val="12"/>
        <color theme="1"/>
        <rFont val="Times New Roman"/>
        <family val="1"/>
        <charset val="204"/>
      </rPr>
      <t xml:space="preserve"> учитываются общедоступные бани и душевые, а также сауны.</t>
    </r>
  </si>
  <si>
    <r>
      <t xml:space="preserve">В </t>
    </r>
    <r>
      <rPr>
        <b/>
        <sz val="12"/>
        <color theme="1"/>
        <rFont val="Times New Roman"/>
        <family val="1"/>
        <charset val="204"/>
      </rPr>
      <t>строке 2.9</t>
    </r>
    <r>
      <rPr>
        <sz val="12"/>
        <color theme="1"/>
        <rFont val="Times New Roman"/>
        <family val="1"/>
        <charset val="204"/>
      </rPr>
      <t xml:space="preserve"> учитываются объекты бытового обслуживания, оказывающие услуги парикмахерских, косметические услуги по уходу за кожей лица и тела, услуги маникюра и педикюра.</t>
    </r>
  </si>
  <si>
    <r>
      <t xml:space="preserve">В </t>
    </r>
    <r>
      <rPr>
        <b/>
        <sz val="12"/>
        <color theme="1"/>
        <rFont val="Times New Roman"/>
        <family val="1"/>
        <charset val="204"/>
      </rPr>
      <t>строке 2.10</t>
    </r>
    <r>
      <rPr>
        <sz val="12"/>
        <color theme="1"/>
        <rFont val="Times New Roman"/>
        <family val="1"/>
        <charset val="204"/>
      </rPr>
      <t xml:space="preserve"> учитываются объекты бытового обслуживания, оказывающие услуги фотоателье, фотолабораторий (фотоуслуги) и киноуслуги.</t>
    </r>
  </si>
  <si>
    <r>
      <t xml:space="preserve">В </t>
    </r>
    <r>
      <rPr>
        <b/>
        <sz val="12"/>
        <color theme="1"/>
        <rFont val="Times New Roman"/>
        <family val="1"/>
        <charset val="204"/>
      </rPr>
      <t>строках</t>
    </r>
    <r>
      <rPr>
        <sz val="12"/>
        <color theme="1"/>
        <rFont val="Times New Roman"/>
        <family val="1"/>
        <charset val="204"/>
      </rPr>
      <t xml:space="preserve"> </t>
    </r>
    <r>
      <rPr>
        <b/>
        <sz val="12"/>
        <color theme="1"/>
        <rFont val="Times New Roman"/>
        <family val="1"/>
        <charset val="204"/>
      </rPr>
      <t>2.12 и 3.9</t>
    </r>
    <r>
      <rPr>
        <sz val="12"/>
        <color theme="1"/>
        <rFont val="Times New Roman"/>
        <family val="1"/>
        <charset val="204"/>
      </rPr>
      <t xml:space="preserve"> учитываются объекты бытового обслуживания, оказывающие населению услуги по переработке сельскохозяйственной продукции; граверные работы по металлу, стеклу, фарфору, дереву, керамике; окраске тканей и текстильных изделий; распиловке древесины; переплетные, брошюровочные, окантовочные, картонажные работы; услуги по общей уборке жилых домов и квартир;  услуги справочно-информационной службы по выдаче справок и тому подобное.</t>
    </r>
  </si>
  <si>
    <r>
      <t xml:space="preserve">Более подробный перечень прочих видов бытовых услуг размещен на официальном Интернет-портале Росстата по адресу: </t>
    </r>
    <r>
      <rPr>
        <i/>
        <sz val="12"/>
        <color theme="1"/>
        <rFont val="Times New Roman"/>
        <family val="1"/>
        <charset val="204"/>
      </rPr>
      <t>www.gks.ru/ Официальная статистика/ Предпринимательство/ Розничная торговля, услуги населению, туризм/ Платные услуги/ Номенклатура услуг по ОКПД2.</t>
    </r>
  </si>
  <si>
    <r>
      <t xml:space="preserve">В </t>
    </r>
    <r>
      <rPr>
        <b/>
        <sz val="12"/>
        <color theme="1"/>
        <rFont val="Times New Roman"/>
        <family val="1"/>
        <charset val="204"/>
      </rPr>
      <t xml:space="preserve">строке 3 </t>
    </r>
    <r>
      <rPr>
        <sz val="12"/>
        <color theme="1"/>
        <rFont val="Times New Roman"/>
        <family val="1"/>
        <charset val="204"/>
      </rPr>
      <t>учитываются все приемные пункты бытового обслуживания населения, осуществляющие прием и выдачу заказов населению, расположенные на отдельных от  ателье (мастерской, салона) площадях и действующие по состоянию на 31 декабря отчетного года.</t>
    </r>
  </si>
  <si>
    <t>При этом необходимо обратить внимание на то, чтобы приемные пункты, расположенные на арендуемых площадях, не были учтены дважды. В случае, когда один и тот же приемщик принимает заказы по нескольким видам бытовых услуг, учитывать приемный пункт надо один раз по преобладающему виду услуг (по объему оказанных услуг населению в денежном выражении).</t>
  </si>
  <si>
    <r>
      <t>Строка 3</t>
    </r>
    <r>
      <rPr>
        <sz val="12"/>
        <color theme="1"/>
        <rFont val="Times New Roman"/>
        <family val="1"/>
        <charset val="204"/>
      </rPr>
      <t xml:space="preserve"> равна сумме строк 3.1-3.9.</t>
    </r>
  </si>
  <si>
    <t xml:space="preserve">В число приемных пунктов включаются также передвижные приемные пункты, осуществляющие прием и выдачу заказов в населенных пунктах по утвержденному графику работы. </t>
  </si>
  <si>
    <t>Передвижной приемный пункт бытового обслуживания - транспортное средство, оборудованное и используемое только для приема и транспортирования в бытовом обслуживании определенных видов изделий или для оказания бытовых услуг*. Если в течение года не было ни одного дня работы передвижного приемного пункта, то этот пункт учету не подлежит. В число передвижных приемных пунктов не включаются автомашины, предназначенные только для доставки на дом населению заказов по стирке белья, химической чистке и крашению вещей, ремонту бытовых машин и приборов, готовых изделий  и тому подобное.</t>
  </si>
  <si>
    <r>
      <t xml:space="preserve">Раздел заполняется по всем объектам торговли и общественного питания, находящимся на территории муниципального образования и функционирующим по состоянию на 31 декабря отчетного года. В данном разделе учитываются собственные и арендованные объекты розничной торговли и общественного питания организаций, независимо от их организационно - правовой формы, и индивидуальных предпринимателей. </t>
    </r>
    <r>
      <rPr>
        <b/>
        <i/>
        <sz val="12"/>
        <color theme="1"/>
        <rFont val="Times New Roman"/>
        <family val="1"/>
        <charset val="204"/>
      </rPr>
      <t>Определения объектов торговли и общественного питания приведены на основе «ГОСТ Р 51303-2013. Национальный стандарт Российской Федерации. Торговля. Термины и определения», утвержденный приказом Росстандарта от 28.08.2013 № 582-ст, «ГОСТ 30389-2013. Межгосударственный стандарт. Услуги общественного питания. Предприятия общественного питания. Классификация и общие требования», введен в действие приказом Росстандарта</t>
    </r>
  </si>
  <si>
    <t>от 22.11.2013 № 1676-ст.</t>
  </si>
  <si>
    <r>
      <t xml:space="preserve">В </t>
    </r>
    <r>
      <rPr>
        <b/>
        <sz val="12"/>
        <color theme="1"/>
        <rFont val="Times New Roman"/>
        <family val="1"/>
        <charset val="204"/>
      </rPr>
      <t>строке 4.1</t>
    </r>
    <r>
      <rPr>
        <sz val="12"/>
        <color theme="1"/>
        <rFont val="Times New Roman"/>
        <family val="1"/>
        <charset val="204"/>
      </rPr>
      <t xml:space="preserve"> указывается количество магазинов.</t>
    </r>
  </si>
  <si>
    <r>
      <t xml:space="preserve">Магазин - </t>
    </r>
    <r>
      <rPr>
        <sz val="12"/>
        <color theme="1"/>
        <rFont val="Times New Roman"/>
        <family val="1"/>
        <charset val="204"/>
      </rPr>
      <t>стационарный торговый объект, предназначенный для продажи товаров и оказания услуг покупателям, в составе которого имеются торговые залы, подсобные, административно-бытовые помещения и складские помещения.</t>
    </r>
  </si>
  <si>
    <r>
      <t xml:space="preserve">Строка 4.2 гипермаркеты - </t>
    </r>
    <r>
      <rPr>
        <sz val="12"/>
        <color theme="1"/>
        <rFont val="Times New Roman"/>
        <family val="1"/>
        <charset val="204"/>
      </rPr>
      <t>магазины с площадью торгового зала от 5000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универсального ассортимента преимущественно по методу самообслуживания.</t>
    </r>
  </si>
  <si>
    <r>
      <t>Строка 4.3 супермаркеты</t>
    </r>
    <r>
      <rPr>
        <sz val="12"/>
        <color theme="1"/>
        <rFont val="Times New Roman"/>
        <family val="1"/>
        <charset val="204"/>
      </rPr>
      <t xml:space="preserve"> (</t>
    </r>
    <r>
      <rPr>
        <i/>
        <sz val="12"/>
        <color theme="1"/>
        <rFont val="Times New Roman"/>
        <family val="1"/>
        <charset val="204"/>
      </rPr>
      <t>универсамы</t>
    </r>
    <r>
      <rPr>
        <sz val="12"/>
        <color theme="1"/>
        <rFont val="Times New Roman"/>
        <family val="1"/>
        <charset val="204"/>
      </rPr>
      <t>) - магазины с площадью торгового зала от 400 м</t>
    </r>
    <r>
      <rPr>
        <vertAlign val="superscript"/>
        <sz val="12"/>
        <color theme="1"/>
        <rFont val="Times New Roman"/>
        <family val="1"/>
        <charset val="204"/>
      </rPr>
      <t>2</t>
    </r>
    <r>
      <rPr>
        <sz val="12"/>
        <color theme="1"/>
        <rFont val="Times New Roman"/>
        <family val="1"/>
        <charset val="204"/>
      </rPr>
      <t>, в которых осуществляют продажу продовольственных и непродовольственных товаров повседневного спроса преимущественно по методу самообслуживания. По данной строке также учитываются магазины «Гастроном».</t>
    </r>
  </si>
  <si>
    <r>
      <t>Гастроном</t>
    </r>
    <r>
      <rPr>
        <sz val="12"/>
        <color theme="1"/>
        <rFont val="Times New Roman"/>
        <family val="1"/>
        <charset val="204"/>
      </rPr>
      <t xml:space="preserve"> - магазин с площадью торгового зала от 400 м</t>
    </r>
    <r>
      <rPr>
        <vertAlign val="superscript"/>
        <sz val="12"/>
        <color theme="1"/>
        <rFont val="Times New Roman"/>
        <family val="1"/>
        <charset val="204"/>
      </rPr>
      <t>2</t>
    </r>
    <r>
      <rPr>
        <sz val="12"/>
        <color theme="1"/>
        <rFont val="Times New Roman"/>
        <family val="1"/>
        <charset val="204"/>
      </rPr>
      <t>, в котором осуществляют продажу продовольственных товаров универсального ассортимента с преобладанием гастрономических товаров (сыров, колбасных изделий, фруктов, вино-водочных изделий и безалкогольных напитков и тому подобное) преимущественно с использованием индивидуального обслуживания покупателей через прилавок.</t>
    </r>
  </si>
  <si>
    <r>
      <t xml:space="preserve">Строка 4.4 специализированные продовольственные магазины - </t>
    </r>
    <r>
      <rPr>
        <sz val="12"/>
        <color theme="1"/>
        <rFont val="Times New Roman"/>
        <family val="1"/>
        <charset val="204"/>
      </rPr>
      <t>магазины, в которых осуществляется продажа товаров одной продовольственной группы или ее части  («рыба», «мясо», «колбасы», «минеральные воды», «хлеб», «овощи-фрукты» и так далее). По данной строке также учитываются магазины-салоны (бутики).</t>
    </r>
  </si>
  <si>
    <r>
      <t xml:space="preserve">Строка 4.5 специализированные непродовольственные магазины - </t>
    </r>
    <r>
      <rPr>
        <sz val="12"/>
        <color theme="1"/>
        <rFont val="Times New Roman"/>
        <family val="1"/>
        <charset val="204"/>
      </rPr>
      <t>магазины, в которых осуществляется продажа товаров одной непродовольственной группы или ее части («одежда», «обувь», «ткани», «мебель», «книги», «зоотовары», «семена», «цветы» и так далее). По данной строке также учитываются магазины-салоны (бутики).</t>
    </r>
  </si>
  <si>
    <r>
      <t>Строка 4.6 минимаркеты</t>
    </r>
    <r>
      <rPr>
        <sz val="12"/>
        <color theme="1"/>
        <rFont val="Times New Roman"/>
        <family val="1"/>
        <charset val="204"/>
      </rPr>
      <t xml:space="preserve"> (</t>
    </r>
    <r>
      <rPr>
        <i/>
        <sz val="12"/>
        <color theme="1"/>
        <rFont val="Times New Roman"/>
        <family val="1"/>
        <charset val="204"/>
      </rPr>
      <t>магазины «Продукты»</t>
    </r>
    <r>
      <rPr>
        <sz val="12"/>
        <color theme="1"/>
        <rFont val="Times New Roman"/>
        <family val="1"/>
        <charset val="204"/>
      </rPr>
      <t>) - предприятия розничной торговли, в которых с использованием методов самообслуживания и/или индивидуального обслуживания через прилавок осуществляют продажу продовольственных и непродовольственных товаров повседневного спроса узкого ассортимента, включающего ограниченное число разновидностей товаров.</t>
    </r>
  </si>
  <si>
    <r>
      <t xml:space="preserve">Строка 4.7 универмаги - </t>
    </r>
    <r>
      <rPr>
        <sz val="12"/>
        <color theme="1"/>
        <rFont val="Times New Roman"/>
        <family val="1"/>
        <charset val="204"/>
      </rPr>
      <t>магазины с совокупной площадью торговых залов от 3500 м</t>
    </r>
    <r>
      <rPr>
        <vertAlign val="superscript"/>
        <sz val="12"/>
        <color theme="1"/>
        <rFont val="Times New Roman"/>
        <family val="1"/>
        <charset val="204"/>
      </rPr>
      <t xml:space="preserve">2 </t>
    </r>
    <r>
      <rPr>
        <sz val="12"/>
        <color theme="1"/>
        <rFont val="Times New Roman"/>
        <family val="1"/>
        <charset val="204"/>
      </rPr>
      <t>в городском населенном пункте и от 650 м</t>
    </r>
    <r>
      <rPr>
        <vertAlign val="superscript"/>
        <sz val="12"/>
        <color theme="1"/>
        <rFont val="Times New Roman"/>
        <family val="1"/>
        <charset val="204"/>
      </rPr>
      <t>2</t>
    </r>
    <r>
      <rPr>
        <sz val="12"/>
        <color theme="1"/>
        <rFont val="Times New Roman"/>
        <family val="1"/>
        <charset val="204"/>
      </rPr>
      <t xml:space="preserve"> в сельском населенном пункте, в которых осуществляют продажу непродовольственных товаров универсального ассортимента.</t>
    </r>
  </si>
  <si>
    <r>
      <t xml:space="preserve">Строка 4.8 прочие магазины - </t>
    </r>
    <r>
      <rPr>
        <sz val="12"/>
        <color theme="1"/>
        <rFont val="Times New Roman"/>
        <family val="1"/>
        <charset val="204"/>
      </rPr>
      <t>предприятия розничной торговли, реализующие товары  нескольких непродовольственных групп («Промтовары», «Все для дома», «Комиссионный магазин», «Секонд Хенд», «Сток», антикварные магазины, «Медтехника» и прочие). По этой строке также отражаются «Магазины-склады». В сельской местности по строке 4.8 учитываются также торговые центры, в которые преобразованы бывшие розничные рынки.</t>
    </r>
  </si>
  <si>
    <r>
      <t xml:space="preserve">Строка 4.9 магазины - дискаунтеры - </t>
    </r>
    <r>
      <rPr>
        <sz val="12"/>
        <color theme="1"/>
        <rFont val="Times New Roman"/>
        <family val="1"/>
        <charset val="204"/>
      </rPr>
      <t>магазины типа супермаркет (универсам) эконом-класса с площадью торгового зала от 250 м</t>
    </r>
    <r>
      <rPr>
        <vertAlign val="superscript"/>
        <sz val="12"/>
        <color theme="1"/>
        <rFont val="Times New Roman"/>
        <family val="1"/>
        <charset val="204"/>
      </rPr>
      <t>2</t>
    </r>
    <r>
      <rPr>
        <sz val="12"/>
        <color theme="1"/>
        <rFont val="Times New Roman"/>
        <family val="1"/>
        <charset val="204"/>
      </rPr>
      <t>, в которых осуществляют продажу ограниченного ассортимента продовольственных и непродовольственных товаров повседневного спроса по ценам ниже среднерыночных преимущественно по методу самообслуживания. Магазины-дискаунтеры также должны быть распределены по строкам 4.2-4.8.</t>
    </r>
  </si>
  <si>
    <r>
      <t xml:space="preserve">В </t>
    </r>
    <r>
      <rPr>
        <b/>
        <sz val="12"/>
        <color theme="1"/>
        <rFont val="Times New Roman"/>
        <family val="1"/>
        <charset val="204"/>
      </rPr>
      <t>строке 4.10</t>
    </r>
    <r>
      <rPr>
        <sz val="12"/>
        <color theme="1"/>
        <rFont val="Times New Roman"/>
        <family val="1"/>
        <charset val="204"/>
      </rPr>
      <t xml:space="preserve"> указывается количество павильонов.</t>
    </r>
  </si>
  <si>
    <r>
      <t>Торговый павильон</t>
    </r>
    <r>
      <rPr>
        <sz val="12"/>
        <color theme="1"/>
        <rFont val="Times New Roman"/>
        <family val="1"/>
        <charset val="204"/>
      </rPr>
      <t xml:space="preserve"> - нестационарный торговый объект, представляющий собой отдельно стоящее строение (часть строения) или сооружение (часть сооружения) с замкнутым пространством, имеющее торговый зал и рассчитанное на одно или несколько рабочих мест продавцов. Павильон может иметь помещения для хранения товарного запаса.</t>
    </r>
  </si>
  <si>
    <r>
      <t xml:space="preserve">Торговая палатка - </t>
    </r>
    <r>
      <rPr>
        <sz val="12"/>
        <color theme="1"/>
        <rFont val="Times New Roman"/>
        <family val="1"/>
        <charset val="204"/>
      </rPr>
      <t>нестационарный торговый объект, представляющий собой оснащенную прилавком легковозводимую сборно-разборную конструкцию, образующую внутреннее пространство, не замкнутое со стороны прилавка, предназначенный для размещения одного или нескольких рабочих мест продавцов и товарного запаса на один день торговли.</t>
    </r>
  </si>
  <si>
    <r>
      <t xml:space="preserve">Киоск - </t>
    </r>
    <r>
      <rPr>
        <sz val="12"/>
        <color theme="1"/>
        <rFont val="Times New Roman"/>
        <family val="1"/>
        <charset val="204"/>
      </rPr>
      <t>нестационарный торговый объект, представляющий собой сооружение без торгового зала с замкнутым пространством, внутри которого оборудовано одно рабочее место продавца и осуществляют хранение товарного запаса.</t>
    </r>
  </si>
  <si>
    <r>
      <t xml:space="preserve">Данные о количестве передвижных палаток и киосков (по продаже кваса, кур-гриль, мороженого и тому подобное), а также палаток и киосков, реализующих проездные билеты на все виды транспорта, в </t>
    </r>
    <r>
      <rPr>
        <b/>
        <sz val="12"/>
        <color theme="1"/>
        <rFont val="Times New Roman"/>
        <family val="1"/>
        <charset val="204"/>
      </rPr>
      <t>строке 4.11</t>
    </r>
    <r>
      <rPr>
        <sz val="12"/>
        <color theme="1"/>
        <rFont val="Times New Roman"/>
        <family val="1"/>
        <charset val="204"/>
      </rPr>
      <t xml:space="preserve"> не отражаются.</t>
    </r>
  </si>
  <si>
    <r>
      <t xml:space="preserve">По строке </t>
    </r>
    <r>
      <rPr>
        <b/>
        <sz val="12"/>
        <color theme="1"/>
        <rFont val="Times New Roman"/>
        <family val="1"/>
        <charset val="204"/>
      </rPr>
      <t>4.12</t>
    </r>
    <r>
      <rPr>
        <sz val="12"/>
        <color theme="1"/>
        <rFont val="Times New Roman"/>
        <family val="1"/>
        <charset val="204"/>
      </rPr>
      <t xml:space="preserve">  учитываются аптеки и аптечные магазины, включая магазины «Оптика». По данной строке не учитываются ветеринарные аптеки, которые отражаются по строкам 4.8 и 4.8.1.</t>
    </r>
  </si>
  <si>
    <r>
      <t xml:space="preserve">В </t>
    </r>
    <r>
      <rPr>
        <b/>
        <sz val="12"/>
        <color theme="1"/>
        <rFont val="Times New Roman"/>
        <family val="1"/>
        <charset val="204"/>
      </rPr>
      <t>строках 4.1.1, 4.2.1, 4.3.1, 4.4.1, 4.5.1, 4.6.1, 4.7.1, 4.8.1, 4.9.1, 4.10.1, 4.12.1</t>
    </r>
    <r>
      <rPr>
        <sz val="12"/>
        <color theme="1"/>
        <rFont val="Times New Roman"/>
        <family val="1"/>
        <charset val="204"/>
      </rPr>
      <t xml:space="preserve"> показывается площадь торгового зала (зала для обслуживания покупателей). В нее включается  установочная площадь магазина (площадь торгового зала, занятая оборудованием, предназначенным для выкладки, демонстрации товаров, проведения денежных расчетов и обслуживания покупателей), площадь контрольно-кассовых узлов и кассовых кабин, площадь рабочих мест обслуживающего персонала, а также площадь проходов для покупателей. В площадь торгового зала магазина не включается площадь для приема, хранения и подготовки товаров к продаже, подсобных и административно-бытовых помещений.</t>
    </r>
  </si>
  <si>
    <r>
      <t xml:space="preserve">Объекты розничной торговли, расположенные в торговых центрах, торговых комплексах, аутлет - центрах и моллах, учитываются в строках </t>
    </r>
    <r>
      <rPr>
        <b/>
        <sz val="12"/>
        <color theme="1"/>
        <rFont val="Times New Roman"/>
        <family val="1"/>
        <charset val="204"/>
      </rPr>
      <t>4.1-4.13.</t>
    </r>
    <r>
      <rPr>
        <sz val="12"/>
        <color theme="1"/>
        <rFont val="Times New Roman"/>
        <family val="1"/>
        <charset val="204"/>
      </rPr>
      <t xml:space="preserve">  При этом необходимо учитывать, что:</t>
    </r>
  </si>
  <si>
    <r>
      <t>Торговый центр</t>
    </r>
    <r>
      <rPr>
        <sz val="12"/>
        <color theme="1"/>
        <rFont val="Times New Roman"/>
        <family val="1"/>
        <charset val="204"/>
      </rPr>
      <t xml:space="preserve"> – совокупность торговых предприятий и/или предприятий по оказанию услуг, реализующих универсальный или специализированный ассортимент товаров и универсальный ассортимент услуг, расположенных на определенной территории в зданиях или строениях, спланированных, построенных и управляемых как единое целое и предоставляющих в границах своей территории стоянку для автомашин.</t>
    </r>
  </si>
  <si>
    <r>
      <t>Торговый комплекс</t>
    </r>
    <r>
      <rPr>
        <sz val="12"/>
        <color theme="1"/>
        <rFont val="Times New Roman"/>
        <family val="1"/>
        <charset val="204"/>
      </rPr>
      <t xml:space="preserve"> – совокупность торговых предприятий, реализующих товары и оказывающих услуги, расположенные на определенной территории и централизующие функции хозяйственного обслуживания торговой деятельности.</t>
    </r>
  </si>
  <si>
    <t>Под функциями хозяйственного обслуживания подразумевается инженерное обеспечение (электроосвещение, тепло- и водоснабжение, канализация, средства связи), ремонт зданий, сооружений и оборудования, уборка мусора, охрана торговых объектов, организация питания служащих и тому подобное.</t>
  </si>
  <si>
    <r>
      <t>Аутлет-центр</t>
    </r>
    <r>
      <rPr>
        <sz val="12"/>
        <color theme="1"/>
        <rFont val="Times New Roman"/>
        <family val="1"/>
        <charset val="204"/>
      </rPr>
      <t xml:space="preserve"> – торговый центр с общей площадью свыше 5000 м</t>
    </r>
    <r>
      <rPr>
        <vertAlign val="superscript"/>
        <sz val="12"/>
        <color theme="1"/>
        <rFont val="Times New Roman"/>
        <family val="1"/>
        <charset val="204"/>
      </rPr>
      <t>2</t>
    </r>
    <r>
      <rPr>
        <sz val="12"/>
        <color theme="1"/>
        <rFont val="Times New Roman"/>
        <family val="1"/>
        <charset val="204"/>
      </rPr>
      <t>, в котором осуществляют продажу непродовольственных товаров из коллекций (групп товаров, выпущенных в обращение под единым товарным знаком или маркой), не проданных в течение сезона или нескольких сезонов в торговых предприятиях первоначального размещения коллекций, по цене, ниже установленной при продаже товаров в сезон распродажи.</t>
    </r>
  </si>
  <si>
    <r>
      <t>Молл</t>
    </r>
    <r>
      <rPr>
        <sz val="12"/>
        <color theme="1"/>
        <rFont val="Times New Roman"/>
        <family val="1"/>
        <charset val="204"/>
      </rPr>
      <t xml:space="preserve"> – многофункциональный торгово-развлекательный центр общей площадью от 100000 м</t>
    </r>
    <r>
      <rPr>
        <vertAlign val="superscript"/>
        <sz val="12"/>
        <color theme="1"/>
        <rFont val="Times New Roman"/>
        <family val="1"/>
        <charset val="204"/>
      </rPr>
      <t>2</t>
    </r>
    <r>
      <rPr>
        <sz val="12"/>
        <color theme="1"/>
        <rFont val="Times New Roman"/>
        <family val="1"/>
        <charset val="204"/>
      </rPr>
      <t>.</t>
    </r>
  </si>
  <si>
    <r>
      <t xml:space="preserve">В </t>
    </r>
    <r>
      <rPr>
        <b/>
        <sz val="12"/>
        <color theme="1"/>
        <rFont val="Times New Roman"/>
        <family val="1"/>
        <charset val="204"/>
      </rPr>
      <t>строках 4.14 и 4.15</t>
    </r>
    <r>
      <rPr>
        <sz val="12"/>
        <color theme="1"/>
        <rFont val="Times New Roman"/>
        <family val="1"/>
        <charset val="204"/>
      </rPr>
      <t xml:space="preserve"> показывается количество столовых и закусочных. В </t>
    </r>
    <r>
      <rPr>
        <b/>
        <sz val="12"/>
        <color theme="1"/>
        <rFont val="Times New Roman"/>
        <family val="1"/>
        <charset val="204"/>
      </rPr>
      <t xml:space="preserve">строке 4.15 </t>
    </r>
    <r>
      <rPr>
        <sz val="12"/>
        <color theme="1"/>
        <rFont val="Times New Roman"/>
        <family val="1"/>
        <charset val="204"/>
      </rPr>
      <t xml:space="preserve">показывается количество столовых учебных заведений, промышленных предприятий, организаций социальной сферы (больниц, детских домов, домов-интернатов и тому подобное) и других организаций. В случае, если организации социальной сферы организуют потребление продукции общественного питания, но при этом не имеют специально отведенных для этих целей помещений, то </t>
    </r>
    <r>
      <rPr>
        <b/>
        <sz val="12"/>
        <color theme="1"/>
        <rFont val="Times New Roman"/>
        <family val="1"/>
        <charset val="204"/>
      </rPr>
      <t>строки 4.15 - 4.15.2</t>
    </r>
    <r>
      <rPr>
        <sz val="12"/>
        <color theme="1"/>
        <rFont val="Times New Roman"/>
        <family val="1"/>
        <charset val="204"/>
      </rPr>
      <t xml:space="preserve"> не заполняются.</t>
    </r>
  </si>
  <si>
    <r>
      <t>Столовая</t>
    </r>
    <r>
      <rPr>
        <sz val="12"/>
        <color theme="1"/>
        <rFont val="Times New Roman"/>
        <family val="1"/>
        <charset val="204"/>
      </rPr>
      <t xml:space="preserve"> - предприятие (объект) общественного питания, осуществляющее приготов-ление и реализацию с потреблением на месте разнообразных блюд и кулинарных изделий в соответствии с меню,  различающимся по дням недели.</t>
    </r>
  </si>
  <si>
    <r>
      <t>Ззакусочная</t>
    </r>
    <r>
      <rPr>
        <sz val="12"/>
        <color theme="1"/>
        <rFont val="Times New Roman"/>
        <family val="1"/>
        <charset val="204"/>
      </rPr>
      <t xml:space="preserve"> - предприятие (объект) питания с ограниченным ассортиментом блюд и изделий несложного изготовления и предназначенное для быстрого обслуживания потребителей, с возможной реализацией алкогольных напитков, покупных товаров (например, шашлычная, котлетная, сосисочная, пельменная (вареничная), чебуречная, чайная, пирожковая, блинная, пончиковая, бутербродная, рюмочная).</t>
    </r>
  </si>
  <si>
    <r>
      <t xml:space="preserve">В </t>
    </r>
    <r>
      <rPr>
        <b/>
        <sz val="12"/>
        <color theme="1"/>
        <rFont val="Times New Roman"/>
        <family val="1"/>
        <charset val="204"/>
      </rPr>
      <t>строках 4.14.1 и 4.15.1</t>
    </r>
    <r>
      <rPr>
        <sz val="12"/>
        <color theme="1"/>
        <rFont val="Times New Roman"/>
        <family val="1"/>
        <charset val="204"/>
      </rPr>
      <t xml:space="preserve"> показывается число мест, определяемое по числу посетителей, на одновременное обслуживание которых рассчитан объект общественного питания.</t>
    </r>
  </si>
  <si>
    <r>
      <t xml:space="preserve">В </t>
    </r>
    <r>
      <rPr>
        <b/>
        <sz val="12"/>
        <color theme="1"/>
        <rFont val="Times New Roman"/>
        <family val="1"/>
        <charset val="204"/>
      </rPr>
      <t>строке 4.16</t>
    </r>
    <r>
      <rPr>
        <sz val="12"/>
        <color theme="1"/>
        <rFont val="Times New Roman"/>
        <family val="1"/>
        <charset val="204"/>
      </rPr>
      <t xml:space="preserve"> показывается количество ресторанов, кафе и баров; в </t>
    </r>
    <r>
      <rPr>
        <b/>
        <sz val="12"/>
        <color theme="1"/>
        <rFont val="Times New Roman"/>
        <family val="1"/>
        <charset val="204"/>
      </rPr>
      <t xml:space="preserve">строке 4.16.1 - </t>
    </r>
    <r>
      <rPr>
        <sz val="12"/>
        <color theme="1"/>
        <rFont val="Times New Roman"/>
        <family val="1"/>
        <charset val="204"/>
      </rPr>
      <t>число мест в них.</t>
    </r>
  </si>
  <si>
    <r>
      <t>Ресторан</t>
    </r>
    <r>
      <rPr>
        <sz val="12"/>
        <color theme="1"/>
        <rFont val="Times New Roman"/>
        <family val="1"/>
        <charset val="204"/>
      </rPr>
      <t xml:space="preserve"> - предприятие (объект) питания, предоставляющее потребителю услуги</t>
    </r>
  </si>
  <si>
    <t>по организации питания и досуга или без досуга, с широким ассортиментом блюд сложного изготовления, включая фирменные блюда и изделия, алкогольных, прохладительных, горячих и других видов напитков, кондитерских и хлебобулочных изделий, покупных товаров.</t>
  </si>
  <si>
    <r>
      <t>Кафе</t>
    </r>
    <r>
      <rPr>
        <sz val="12"/>
        <color theme="1"/>
        <rFont val="Times New Roman"/>
        <family val="1"/>
        <charset val="204"/>
      </rPr>
      <t xml:space="preserve"> - предприятие (объект) питания, предоставляющее потребителю услуги</t>
    </r>
  </si>
  <si>
    <t>по организации питания и досуга или без досуга, с предоставлением ограниченного, по сравнению с рестораном, ассортимента продукции и услуг,  реализующее фирменные блюда, кондитерские и хлебобулочные изделия, алкогольные и безалкогольные напитки, покупные товары.</t>
  </si>
  <si>
    <r>
      <t xml:space="preserve">Бар - </t>
    </r>
    <r>
      <rPr>
        <sz val="12"/>
        <color theme="1"/>
        <rFont val="Times New Roman"/>
        <family val="1"/>
        <charset val="204"/>
      </rPr>
      <t>предприятие (объект) питания, оборудованное барной стойкой и реализующее,</t>
    </r>
  </si>
  <si>
    <t>в зависимости от специализации, алкогольные и (или) безалкогольные напитки, горячие</t>
  </si>
  <si>
    <t>и прохладительные напитки, блюда, холодные и горячие закуски в ограниченном ассортименте, покупные товары.</t>
  </si>
  <si>
    <r>
      <t xml:space="preserve">В </t>
    </r>
    <r>
      <rPr>
        <b/>
        <sz val="12"/>
        <color theme="1"/>
        <rFont val="Times New Roman"/>
        <family val="1"/>
        <charset val="204"/>
      </rPr>
      <t>строках 4.14.2, 4.15.2 и 4.16.2</t>
    </r>
    <r>
      <rPr>
        <sz val="12"/>
        <color theme="1"/>
        <rFont val="Times New Roman"/>
        <family val="1"/>
        <charset val="204"/>
      </rPr>
      <t xml:space="preserve"> показывается площадь зала обслуживания посетителей. В нее включается площадь помещений и открытых площадок, используемых для организации общественного питания. Не учитываются площади открытых производственных участков для доготовки продукции, станций раздачи, раздаточных зон и тому подобное недоступных для потребителей.</t>
    </r>
  </si>
  <si>
    <t>Объекты общественного питания, расположенные в торговых центрах, торговых комплексах, аутлет - центрах и моллах учитываются в строках 4.14 – 4.16.</t>
  </si>
  <si>
    <r>
      <t xml:space="preserve">Информация о числе спортивных сооружений </t>
    </r>
    <r>
      <rPr>
        <b/>
        <sz val="12"/>
        <color theme="1"/>
        <rFont val="Times New Roman"/>
        <family val="1"/>
        <charset val="204"/>
      </rPr>
      <t>(строки 5 – 5.5.1)</t>
    </r>
    <r>
      <rPr>
        <sz val="12"/>
        <color theme="1"/>
        <rFont val="Times New Roman"/>
        <family val="1"/>
        <charset val="204"/>
      </rPr>
      <t xml:space="preserve"> заполняется в соответствии с формой федерального статистического наблюдения № 1-ФК «Сведения о физической культуре и спорте».</t>
    </r>
  </si>
  <si>
    <r>
      <t xml:space="preserve">В </t>
    </r>
    <r>
      <rPr>
        <b/>
        <sz val="12"/>
        <color theme="1"/>
        <rFont val="Times New Roman"/>
        <family val="1"/>
        <charset val="204"/>
      </rPr>
      <t xml:space="preserve">строке 5 </t>
    </r>
    <r>
      <rPr>
        <sz val="12"/>
        <color theme="1"/>
        <rFont val="Times New Roman"/>
        <family val="1"/>
        <charset val="204"/>
      </rPr>
      <t>учету подлежат спортивные сооружения с учетом городской и рекреационной инфраструктуры, приспособленной для занятий физической культурой и спортом, всех форм собственности, независимо от их организационно-правовой формы, предназначенные для учебно-тренировочных занятий и физкультурно-оздоровительных, спортивных мероприятий, как действующие, так и находящиеся на реконструкции и капитальном ремонте, отдельно стоящие или входящие в состав комплексных сооружений, отвечающие правилам соревнований по видам спорта, имеющие паспорта или учетные карточки (плоскостные спортивные сооружения), зарегистрированные в установленном порядке.</t>
    </r>
  </si>
  <si>
    <t>Кроме того, необходимо учитывать спортивные залы (площадки) общеобразовательных школ, средних и высших учебных заведений.</t>
  </si>
  <si>
    <t>Спортивные сооружения учитываются по месту их фактического расположения.</t>
  </si>
  <si>
    <r>
      <t xml:space="preserve">В </t>
    </r>
    <r>
      <rPr>
        <b/>
        <sz val="12"/>
        <color theme="1"/>
        <rFont val="Times New Roman"/>
        <family val="1"/>
        <charset val="204"/>
      </rPr>
      <t>строке 5.2</t>
    </r>
    <r>
      <rPr>
        <sz val="12"/>
        <color theme="1"/>
        <rFont val="Times New Roman"/>
        <family val="1"/>
        <charset val="204"/>
      </rPr>
      <t xml:space="preserve"> учитываются открытые комплексные сооружения, включающие  спортивное ядро с трибунами на 1500 мест и более. В состав спортивного ядра входят: основное игровое футбольное поле, окаймленное беговой дорожкой, и места для занятий легкой атлетикой. Тренировочные (запасные) поля стадиона учитываются в </t>
    </r>
    <r>
      <rPr>
        <b/>
        <sz val="12"/>
        <color theme="1"/>
        <rFont val="Times New Roman"/>
        <family val="1"/>
        <charset val="204"/>
      </rPr>
      <t>строке 5.3</t>
    </r>
    <r>
      <rPr>
        <sz val="12"/>
        <color theme="1"/>
        <rFont val="Times New Roman"/>
        <family val="1"/>
        <charset val="204"/>
      </rPr>
      <t xml:space="preserve"> «плоскостные спортивные сооружения».</t>
    </r>
  </si>
  <si>
    <r>
      <t xml:space="preserve">В </t>
    </r>
    <r>
      <rPr>
        <b/>
        <sz val="12"/>
        <color theme="1"/>
        <rFont val="Times New Roman"/>
        <family val="1"/>
        <charset val="204"/>
      </rPr>
      <t>строке 5.3</t>
    </r>
    <r>
      <rPr>
        <sz val="12"/>
        <color theme="1"/>
        <rFont val="Times New Roman"/>
        <family val="1"/>
        <charset val="204"/>
      </rPr>
      <t xml:space="preserve"> учитываются площадки для игры в волейбол, баскетбол, бадминтон, городки, теннис, ручной мяч, хоккейные площадки (коробки), площадки для физкультурно-оздоровительных занятий для населения, комплексные площадки для подвижных игр, поля для игры в футбол, регби, бейсбол, хоккей на траве, гольф, стрельбы из лука, а также спортивные ядра и тренировочные (запасные) футбольные поля стадионов.</t>
    </r>
  </si>
  <si>
    <r>
      <t xml:space="preserve">В </t>
    </r>
    <r>
      <rPr>
        <b/>
        <sz val="12"/>
        <color theme="1"/>
        <rFont val="Times New Roman"/>
        <family val="1"/>
        <charset val="204"/>
      </rPr>
      <t>строке 5.4</t>
    </r>
    <r>
      <rPr>
        <sz val="12"/>
        <color theme="1"/>
        <rFont val="Times New Roman"/>
        <family val="1"/>
        <charset val="204"/>
      </rPr>
      <t xml:space="preserve"> учету подлежат крытые сооружения, оборудованные для определенного вида занятий или универсального назначения.</t>
    </r>
  </si>
  <si>
    <r>
      <t xml:space="preserve">В </t>
    </r>
    <r>
      <rPr>
        <b/>
        <sz val="12"/>
        <color theme="1"/>
        <rFont val="Times New Roman"/>
        <family val="1"/>
        <charset val="204"/>
      </rPr>
      <t>строке 5.5</t>
    </r>
    <r>
      <rPr>
        <sz val="12"/>
        <color theme="1"/>
        <rFont val="Times New Roman"/>
        <family val="1"/>
        <charset val="204"/>
      </rPr>
      <t xml:space="preserve"> учитываются открытые и крытые ванны плавательных бассейнов, размером не менее 10х6 метров.</t>
    </r>
  </si>
  <si>
    <r>
      <t xml:space="preserve">Информация о числе детско-юношеских спортивных школ и численности занимающихся в них </t>
    </r>
    <r>
      <rPr>
        <b/>
        <sz val="12"/>
        <color theme="1"/>
        <rFont val="Times New Roman"/>
        <family val="1"/>
        <charset val="204"/>
      </rPr>
      <t>(строки 6 и 7)</t>
    </r>
    <r>
      <rPr>
        <sz val="12"/>
        <color theme="1"/>
        <rFont val="Times New Roman"/>
        <family val="1"/>
        <charset val="204"/>
      </rPr>
      <t xml:space="preserve"> заполняется в соответствии с формами федерального статистического наблюдения № 5-ФК «Сведения по организациям, осуществляющим спортивную подготовку» и № 3-АФК «Сведения об адаптивной физической культуре и спорте».</t>
    </r>
  </si>
  <si>
    <r>
      <t xml:space="preserve">В </t>
    </r>
    <r>
      <rPr>
        <b/>
        <sz val="12"/>
        <rFont val="Times New Roman"/>
        <family val="1"/>
        <charset val="204"/>
      </rPr>
      <t>строке 6</t>
    </r>
    <r>
      <rPr>
        <sz val="12"/>
        <color theme="1"/>
        <rFont val="Times New Roman"/>
        <family val="1"/>
        <charset val="204"/>
      </rPr>
      <t xml:space="preserve"> учитываются детско-юношеские спортивные школы (ДЮСШ и СДЮШОР) - юридические лица и их филиалы, являющиеся организациями дополнительного образования, находящиеся в ведении органов управления физической культурой и спортом и общеобразовательных организаций дополнительного образования детей, общественных и частных организаций, за исключением общеобразовательных школ (форма № 5-ФК, раздел I: </t>
    </r>
    <r>
      <rPr>
        <sz val="12"/>
        <rFont val="Times New Roman"/>
        <family val="1"/>
        <charset val="204"/>
      </rPr>
      <t>графа 4</t>
    </r>
    <r>
      <rPr>
        <sz val="12"/>
        <color theme="1"/>
        <rFont val="Times New Roman"/>
        <family val="1"/>
        <charset val="204"/>
      </rPr>
      <t xml:space="preserve"> + графа 6 по </t>
    </r>
    <r>
      <rPr>
        <sz val="12"/>
        <rFont val="Times New Roman"/>
        <family val="1"/>
        <charset val="204"/>
      </rPr>
      <t>строке 4</t>
    </r>
    <r>
      <rPr>
        <sz val="12"/>
        <color theme="1"/>
        <rFont val="Times New Roman"/>
        <family val="1"/>
        <charset val="204"/>
      </rPr>
      <t>), а также для инвалидов - ДЮСАШ и СДЮСАШ</t>
    </r>
  </si>
  <si>
    <r>
      <t xml:space="preserve">(форма № 3-АФК, </t>
    </r>
    <r>
      <rPr>
        <sz val="12"/>
        <rFont val="Times New Roman"/>
        <family val="1"/>
        <charset val="204"/>
      </rPr>
      <t>строка 5</t>
    </r>
    <r>
      <rPr>
        <sz val="12"/>
        <color theme="1"/>
        <rFont val="Times New Roman"/>
        <family val="1"/>
        <charset val="204"/>
      </rPr>
      <t xml:space="preserve"> + строка </t>
    </r>
    <r>
      <rPr>
        <sz val="12"/>
        <rFont val="Times New Roman"/>
        <family val="1"/>
        <charset val="204"/>
      </rPr>
      <t>6</t>
    </r>
    <r>
      <rPr>
        <sz val="12"/>
        <color theme="1"/>
        <rFont val="Times New Roman"/>
        <family val="1"/>
        <charset val="204"/>
      </rPr>
      <t xml:space="preserve"> по </t>
    </r>
    <r>
      <rPr>
        <sz val="12"/>
        <rFont val="Times New Roman"/>
        <family val="1"/>
        <charset val="204"/>
      </rPr>
      <t>графе 3</t>
    </r>
    <r>
      <rPr>
        <sz val="12"/>
        <color theme="1"/>
        <rFont val="Times New Roman"/>
        <family val="1"/>
        <charset val="204"/>
      </rPr>
      <t>, раздел I).</t>
    </r>
  </si>
  <si>
    <r>
      <t xml:space="preserve">В </t>
    </r>
    <r>
      <rPr>
        <b/>
        <sz val="12"/>
        <rFont val="Times New Roman"/>
        <family val="1"/>
        <charset val="204"/>
      </rPr>
      <t>строке 7</t>
    </r>
    <r>
      <rPr>
        <sz val="12"/>
        <color theme="1"/>
        <rFont val="Times New Roman"/>
        <family val="1"/>
        <charset val="204"/>
      </rPr>
      <t xml:space="preserve"> учитываются занимающиеся в детско-юношеских спортивных школах (ДЮСШ и СДЮШОР) и их филиалах, находящихся в ведении органов управления физической культурой и спортом и общеобразовательных организаций дополнительного образования детей, а также общественных и частных организаций, за исключением общеобразовательных школ (форма № 5-ФК, раздел II: строка 253 + строка 261 по </t>
    </r>
    <r>
      <rPr>
        <sz val="12"/>
        <rFont val="Times New Roman"/>
        <family val="1"/>
        <charset val="204"/>
      </rPr>
      <t>графе 5</t>
    </r>
    <r>
      <rPr>
        <sz val="12"/>
        <color theme="1"/>
        <rFont val="Times New Roman"/>
        <family val="1"/>
        <charset val="204"/>
      </rPr>
      <t>), и для инвалидов - ДЮСАШ и СДЮСАШ (форма № 3-АФК, строка 5 + строка 6 по графе 9, раздел I). Учет занимающихся (включая инвалидов) ведется по журналам учета работы тренировочных групп.</t>
    </r>
  </si>
  <si>
    <r>
      <t xml:space="preserve">В </t>
    </r>
    <r>
      <rPr>
        <b/>
        <sz val="12"/>
        <color theme="1"/>
        <rFont val="Times New Roman"/>
        <family val="1"/>
        <charset val="204"/>
      </rPr>
      <t xml:space="preserve">строке 8 </t>
    </r>
    <r>
      <rPr>
        <sz val="12"/>
        <color theme="1"/>
        <rFont val="Times New Roman"/>
        <family val="1"/>
        <charset val="204"/>
      </rPr>
      <t>показывается протяженность улиц, проспектов, переулков, проездов и тому подобное как замощенных, так и незамощенных, а также протяжение мостов, путепроводов и виадуков, числящихся на конец отчетного года в пределах границ населенных пунктов муниципального образования. В этот показатель не включается протяженность дорог, шоссе, магистралей, расположенных между населенными пунктами вне их границ. Если проезжая часть улицы разделена бульваром или имеет разделительную полосу, то протяжение такой улицы необходимо считать по ее оси независимо от количества полос движения.</t>
    </r>
  </si>
  <si>
    <r>
      <t xml:space="preserve">В </t>
    </r>
    <r>
      <rPr>
        <b/>
        <sz val="12"/>
        <color theme="1"/>
        <rFont val="Times New Roman"/>
        <family val="1"/>
        <charset val="204"/>
      </rPr>
      <t>строке 8.1</t>
    </r>
    <r>
      <rPr>
        <sz val="12"/>
        <color theme="1"/>
        <rFont val="Times New Roman"/>
        <family val="1"/>
        <charset val="204"/>
      </rPr>
      <t xml:space="preserve"> учитывается числящаяся на конец отчетного года в пределах границ населенных пунктов муниципального образования общая протяженность улиц, набережных, переулков и других проездов, а также протяженность мостов, имеющих специальные установки уличного электрического освещения, независимо от того, находятся они в работе, ремонте, ожидании ремонта. В этот показатель не включается протяженность дорог, шоссе, магистралей, расположенных между населенными пунктами вне их границ.</t>
    </r>
  </si>
  <si>
    <t>Протяженность освещенных улиц и мостов показывается по их оси независимо от того, освещены они с двух или с одной стороны.</t>
  </si>
  <si>
    <t>Протяжение освещаемых частей улиц, проездов, улиц-набережных не должно быть больше общего протяжения улиц, учтенного по строке 8.</t>
  </si>
  <si>
    <r>
      <t xml:space="preserve">В </t>
    </r>
    <r>
      <rPr>
        <b/>
        <sz val="12"/>
        <color theme="1"/>
        <rFont val="Times New Roman"/>
        <family val="1"/>
        <charset val="204"/>
      </rPr>
      <t>строке 9</t>
    </r>
    <r>
      <rPr>
        <sz val="12"/>
        <color theme="1"/>
        <rFont val="Times New Roman"/>
        <family val="1"/>
        <charset val="204"/>
      </rPr>
      <t xml:space="preserve"> отражается общая площадь жилых помещений, находящихся на территории муниципального образования, которая определяется как сумма площадей всех частей таких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террас.</t>
    </r>
  </si>
  <si>
    <r>
      <t xml:space="preserve">При заполнении строк </t>
    </r>
    <r>
      <rPr>
        <b/>
        <sz val="12"/>
        <color theme="1"/>
        <rFont val="Times New Roman"/>
        <family val="1"/>
        <charset val="204"/>
      </rPr>
      <t>10</t>
    </r>
    <r>
      <rPr>
        <sz val="12"/>
        <color theme="1"/>
        <rFont val="Times New Roman"/>
        <family val="1"/>
        <charset val="204"/>
      </rPr>
      <t xml:space="preserve">, </t>
    </r>
    <r>
      <rPr>
        <b/>
        <sz val="12"/>
        <color theme="1"/>
        <rFont val="Times New Roman"/>
        <family val="1"/>
        <charset val="204"/>
      </rPr>
      <t>11</t>
    </r>
    <r>
      <rPr>
        <sz val="12"/>
        <color theme="1"/>
        <rFont val="Times New Roman"/>
        <family val="1"/>
        <charset val="204"/>
      </rPr>
      <t xml:space="preserve">, </t>
    </r>
    <r>
      <rPr>
        <b/>
        <sz val="12"/>
        <color theme="1"/>
        <rFont val="Times New Roman"/>
        <family val="1"/>
        <charset val="204"/>
      </rPr>
      <t>10.1</t>
    </r>
    <r>
      <rPr>
        <sz val="12"/>
        <color theme="1"/>
        <rFont val="Times New Roman"/>
        <family val="1"/>
        <charset val="204"/>
      </rPr>
      <t xml:space="preserve">, </t>
    </r>
    <r>
      <rPr>
        <b/>
        <sz val="12"/>
        <color theme="1"/>
        <rFont val="Times New Roman"/>
        <family val="1"/>
        <charset val="204"/>
      </rPr>
      <t>11.1</t>
    </r>
    <r>
      <rPr>
        <sz val="12"/>
        <color theme="1"/>
        <rFont val="Times New Roman"/>
        <family val="1"/>
        <charset val="204"/>
      </rPr>
      <t xml:space="preserve"> следует обратить внимание, что по указанным строкам должна быть отражена одна и та же величина твердых коммунальных отходов, выраженная в разных единицах измерения (тыс м</t>
    </r>
    <r>
      <rPr>
        <vertAlign val="superscript"/>
        <sz val="12"/>
        <color theme="1"/>
        <rFont val="Times New Roman"/>
        <family val="1"/>
        <charset val="204"/>
      </rPr>
      <t>3</t>
    </r>
    <r>
      <rPr>
        <sz val="12"/>
        <color theme="1"/>
        <rFont val="Times New Roman"/>
        <family val="1"/>
        <charset val="204"/>
      </rPr>
      <t>, тыс т).</t>
    </r>
  </si>
  <si>
    <t>Определение объема и массы твердых коммунальных отходов и их сопоставление осуществляется в соответствии со ст. 24.10 Федерального закона от 24.06.1998 № 89-ФЗ «Об отходах производства и потребления», Правилами коммерческого учета объема и (или) массы твердых коммунальных отходов, утвержденными постановлением Правительства Российской Федерации от 03.06.2016 № 505, Правилами определения нормативов накопления твердых коммунальных отходов, утвержденными постановлением Правительства Российской Федерации от 04.04.2016 № 269, и Методическими рекомендациями по вопросам, связанным с определением нормативов накопления твердых коммунальных отходов, утвержденными приказом Минстроя России от 28.07.2016 № 524/пр.</t>
  </si>
  <si>
    <r>
      <t xml:space="preserve">В строках </t>
    </r>
    <r>
      <rPr>
        <b/>
        <sz val="12"/>
        <color theme="1"/>
        <rFont val="Times New Roman"/>
        <family val="1"/>
        <charset val="204"/>
      </rPr>
      <t>10</t>
    </r>
    <r>
      <rPr>
        <sz val="12"/>
        <color theme="1"/>
        <rFont val="Times New Roman"/>
        <family val="1"/>
        <charset val="204"/>
      </rPr>
      <t xml:space="preserve">, </t>
    </r>
    <r>
      <rPr>
        <b/>
        <sz val="12"/>
        <color theme="1"/>
        <rFont val="Times New Roman"/>
        <family val="1"/>
        <charset val="204"/>
      </rPr>
      <t>11</t>
    </r>
    <r>
      <rPr>
        <sz val="12"/>
        <color theme="1"/>
        <rFont val="Times New Roman"/>
        <family val="1"/>
        <charset val="204"/>
      </rPr>
      <t xml:space="preserve"> отражается объем и масса вывезенных твердых коммунальных отходов всеми видами мусоровозов, бортовыми автомобилями и самосвалами на объекты, используемые для обработки, захоронения и обезвреживания отходов и в места (на площадки) накопления твердых коммунальных отходов.</t>
    </r>
  </si>
  <si>
    <r>
      <t xml:space="preserve">В строках </t>
    </r>
    <r>
      <rPr>
        <b/>
        <sz val="12"/>
        <color theme="1"/>
        <rFont val="Times New Roman"/>
        <family val="1"/>
        <charset val="204"/>
      </rPr>
      <t>10.1</t>
    </r>
    <r>
      <rPr>
        <sz val="12"/>
        <color theme="1"/>
        <rFont val="Times New Roman"/>
        <family val="1"/>
        <charset val="204"/>
      </rPr>
      <t xml:space="preserve">, </t>
    </r>
    <r>
      <rPr>
        <b/>
        <sz val="12"/>
        <color theme="1"/>
        <rFont val="Times New Roman"/>
        <family val="1"/>
        <charset val="204"/>
      </rPr>
      <t>11.1</t>
    </r>
    <r>
      <rPr>
        <sz val="12"/>
        <color theme="1"/>
        <rFont val="Times New Roman"/>
        <family val="1"/>
        <charset val="204"/>
      </rPr>
      <t xml:space="preserve"> отражается объем и масса твердых коммунальных отходов, вывезенных на объекты, используемые для обработки отходов (мусороперерабатывающие заводы и предприятия по предварительной подготовке отходов (сортировке, разборке, очистке)). Вывоз твердых коммунальных отходов на объекты, используемые для обезвреживания отходов (в том числе на мусоросжигательные предприятия (заводы)) и захоронения отходов, в этом показателе не отражается.</t>
    </r>
  </si>
  <si>
    <r>
      <t xml:space="preserve">В </t>
    </r>
    <r>
      <rPr>
        <b/>
        <sz val="12"/>
        <color theme="1"/>
        <rFont val="Times New Roman"/>
        <family val="1"/>
        <charset val="204"/>
      </rPr>
      <t>строке 12</t>
    </r>
    <r>
      <rPr>
        <sz val="12"/>
        <color theme="1"/>
        <rFont val="Times New Roman"/>
        <family val="1"/>
        <charset val="204"/>
      </rPr>
      <t xml:space="preserve"> показывается протяженность уличных газовых сетей на конец отчетного года. Протяженность этих сетей устанавливается на основании инвентарных данных или по данным технического учета.</t>
    </r>
  </si>
  <si>
    <t>Уличными газовыми сетями (распределительными сетями) считаются газопроводы, проложенные по улицам, площадям, набережным и так далее населенного пункта от газораспределительных станций (ГРС).</t>
  </si>
  <si>
    <t>Протяжение уличной газовой сети учитывается в одиночном исчислении, т.е. в одну линию. Если по улице уложены трубы в две и более линий, то для определения протяженности газовой сети необходимо суммировать протяженности всех линий.</t>
  </si>
  <si>
    <t>Пример. На одной улице длиной 450 м газовая сеть уложена в одну нитку, на другой улице длиной 300 м газовые сети уложены в две нитки. В этом случае общее одиночное протяжение газовой сети составит: 450 м + 300 м х 2 = 1050 м.</t>
  </si>
  <si>
    <t>В протяжение уличной газовой сети не включается длина вводов, внутридворовых и внутриквартальных сетей.</t>
  </si>
  <si>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13 </t>
    </r>
    <r>
      <rPr>
        <sz val="12"/>
        <color theme="1"/>
        <rFont val="Times New Roman"/>
        <family val="1"/>
        <charset val="204"/>
      </rPr>
      <t>показывается число негазифицированных населенных пунктов на конец отчетного года: городов, поселков городского типа и населенных пунктов сельской местности. Число негазифицированных населенных пунктов должно быть равно разности числа населенных пунктов по данным административно-территориального деления и  числа газифицированных населенных пунктов. Населенный пункт не считается газифицированным,  если в нем проведен газ только на промышленные объекты. Населенные пункты, в которых потребители используют газ, в том числе, на коммунально-бытовые нужды, считаются газифицированными.</t>
    </r>
  </si>
  <si>
    <t>В число газифицированных газом включаются населенные пункты, в которых хотя бы один из потребителей использует сетевой газ из газопровода на коммунально-бытовые нужды или сжиженный газ из газобаллонной установки, которая находится на обслуживании газового хозяйства. Населенный пункт не является газифицированным при использовании в домах сжиженного газа в баллонах.</t>
  </si>
  <si>
    <r>
      <t xml:space="preserve">В </t>
    </r>
    <r>
      <rPr>
        <b/>
        <sz val="12"/>
        <color theme="1"/>
        <rFont val="Times New Roman"/>
        <family val="1"/>
        <charset val="204"/>
      </rPr>
      <t>строке 14</t>
    </r>
    <r>
      <rPr>
        <sz val="12"/>
        <color theme="1"/>
        <rFont val="Times New Roman"/>
        <family val="1"/>
        <charset val="204"/>
      </rPr>
      <t xml:space="preserve"> показывается число источников теплоснабжения: ТЭЦ, районных, квартальных, групповых, местных и индивидуальных котельных, как самостоятельных, так и  числящихся на балансе организаций на конец отчетного года, отпускающих теплоэнергию и горячую воду населению и бюджетофинансируемым организациям. К бюджетофинансируемым организациям относятся: образовательные организации (школы, интернаты, техникумы, училища, институты и тому подобное); лечебно-профилактические организации (больницы, поликлиники, амбулатории, медпункты, санатории и тому подобное); физкультурно-спортивные организации (спортклубы, стадионы и тому подобное); организации культуры (музеи, парки и тому подобное); детские дошкольные организации (детские сады, ясли); детские дома, детские оздоровительные лагеря; дома для престарелых и инвалидов; коммунальные организации (гостиницы, дома и общежития для приезжих); студенческие общежития, воинские части, а также коммунальные и культурно-бытовые организации (бани, прачечные, организации ритуального обслуживания и другие) и другие организации, финансируемые полностью или частично из бюджета любого уровня, которым услуги предоставляются на коммунально-бытовые нужды.</t>
    </r>
  </si>
  <si>
    <r>
      <t xml:space="preserve">В </t>
    </r>
    <r>
      <rPr>
        <b/>
        <sz val="12"/>
        <color theme="1"/>
        <rFont val="Times New Roman"/>
        <family val="1"/>
        <charset val="204"/>
      </rPr>
      <t xml:space="preserve">строке 15 </t>
    </r>
    <r>
      <rPr>
        <sz val="12"/>
        <color theme="1"/>
        <rFont val="Times New Roman"/>
        <family val="1"/>
        <charset val="204"/>
      </rPr>
      <t>показывается суммарная протяженность всех водяных тепловых сетей</t>
    </r>
  </si>
  <si>
    <t>(с учетом сетей горячего водоснабжения) и паровых сетей в двухтрубном исчислении на конец отчетного года. Протяженность тепловых сетей определяется по длине трассы с уложенными в ней двумя трубопроводами.</t>
  </si>
  <si>
    <r>
      <t>В</t>
    </r>
    <r>
      <rPr>
        <b/>
        <sz val="12"/>
        <color theme="1"/>
        <rFont val="Times New Roman"/>
        <family val="1"/>
        <charset val="204"/>
      </rPr>
      <t xml:space="preserve"> строке 16</t>
    </r>
    <r>
      <rPr>
        <sz val="12"/>
        <color theme="1"/>
        <rFont val="Times New Roman"/>
        <family val="1"/>
        <charset val="204"/>
      </rPr>
      <t xml:space="preserve"> отражается одиночное протяжение уличной водопроводной сети (без летних водопроводов), предназначенной для отпуска воды населению и бюджетофинансируемым организациям, на конец отчетного года. Уличной водопроводной сетью считается сеть трубопроводов, уложенных вдоль улиц, проездов, переулков, набережных и так далее. «Безхозяйная» сеть, в том числе эксплуатируемая, в форме не отражается.</t>
    </r>
  </si>
  <si>
    <r>
      <t xml:space="preserve">В строке </t>
    </r>
    <r>
      <rPr>
        <b/>
        <sz val="12"/>
        <color theme="1"/>
        <rFont val="Times New Roman"/>
        <family val="1"/>
        <charset val="204"/>
      </rPr>
      <t>16.3</t>
    </r>
    <r>
      <rPr>
        <sz val="12"/>
        <color theme="1"/>
        <rFont val="Times New Roman"/>
        <family val="1"/>
        <charset val="204"/>
      </rPr>
      <t xml:space="preserve"> показывается число населенных пунктов, не имеющих водопроводов (отдельных водопроводных сетей) на конец отчетного года: городов, поселков городского типа и населенных пунктов сельской местности.</t>
    </r>
  </si>
  <si>
    <t>Количество населённых пунктов, не имеющих водопроводов (отдельных водопроводных сетей), должно быть равно разности числа населённых пунктов по данным административно-территориального деления и числа населённых пунктов, имеющих водопроводы (отдельные водопроводные сети).</t>
  </si>
  <si>
    <r>
      <t xml:space="preserve">В </t>
    </r>
    <r>
      <rPr>
        <b/>
        <sz val="12"/>
        <color theme="1"/>
        <rFont val="Times New Roman"/>
        <family val="1"/>
        <charset val="204"/>
      </rPr>
      <t>строке 17</t>
    </r>
    <r>
      <rPr>
        <sz val="12"/>
        <color theme="1"/>
        <rFont val="Times New Roman"/>
        <family val="1"/>
        <charset val="204"/>
      </rPr>
      <t xml:space="preserve"> отражается одиночное протяжение уличной канализационной сети, включая сборные и районные коллекторы (без главных коллекторов и присоединений) на конец года.</t>
    </r>
  </si>
  <si>
    <r>
      <t>Уличной канализационной сетью считаются трубопроводы, уложенные вдоль улиц, проездов, переулков, набережных и других проездов населенного пункта, включая протяжение сборных коллекторов, но без главных коллекторов.</t>
    </r>
    <r>
      <rPr>
        <b/>
        <sz val="12"/>
        <color theme="1"/>
        <rFont val="Times New Roman"/>
        <family val="1"/>
        <charset val="204"/>
      </rPr>
      <t xml:space="preserve"> </t>
    </r>
    <r>
      <rPr>
        <sz val="12"/>
        <color theme="1"/>
        <rFont val="Times New Roman"/>
        <family val="1"/>
        <charset val="204"/>
      </rPr>
      <t>Сборными коллекторами, которые должны быть отражены в протяжении уличной сети, являются трубопроводы, подключенные непосредственно через систему труб к главным коллекторам. Присоединения к уличной сети для подключения объектов к канализации (домовые присоединения, дворовая сеть, а также внутриквартальные сети) в общее протяжение уличной канализационной сети не включаются.</t>
    </r>
  </si>
  <si>
    <r>
      <t xml:space="preserve">В строке </t>
    </r>
    <r>
      <rPr>
        <b/>
        <sz val="12"/>
        <color theme="1"/>
        <rFont val="Times New Roman"/>
        <family val="1"/>
        <charset val="204"/>
      </rPr>
      <t>17.3</t>
    </r>
    <r>
      <rPr>
        <sz val="12"/>
        <color theme="1"/>
        <rFont val="Times New Roman"/>
        <family val="1"/>
        <charset val="204"/>
      </rPr>
      <t xml:space="preserve"> показывается число населенных пунктов, не имеющих канализаций (отдельных канализационных сетей) на конец отчетного года: городов, поселков городского типа и населенных пунктов сельской местности.</t>
    </r>
  </si>
  <si>
    <t>Количество населённых пунктов, не имеющих канализаций (отдельных канализационных сетей), должно быть равно разности числа населённых пунктов по данным административно-территориального деления и числа населённых пунктов, имеющих канализации (отдельные канализационные сети).</t>
  </si>
  <si>
    <r>
      <t xml:space="preserve">По </t>
    </r>
    <r>
      <rPr>
        <b/>
        <sz val="12"/>
        <color theme="1"/>
        <rFont val="Times New Roman"/>
        <family val="1"/>
        <charset val="204"/>
      </rPr>
      <t>строкам 14, 15, 16, 17</t>
    </r>
    <r>
      <rPr>
        <sz val="12"/>
        <color theme="1"/>
        <rFont val="Times New Roman"/>
        <family val="1"/>
        <charset val="204"/>
      </rPr>
      <t xml:space="preserve"> также учитываются арендованные мощности организациями.</t>
    </r>
  </si>
  <si>
    <r>
      <t xml:space="preserve">По </t>
    </r>
    <r>
      <rPr>
        <b/>
        <sz val="12"/>
        <color theme="1"/>
        <rFont val="Times New Roman"/>
        <family val="1"/>
        <charset val="204"/>
      </rPr>
      <t>строкам 14, 15, 16, 17</t>
    </r>
    <r>
      <rPr>
        <sz val="12"/>
        <color theme="1"/>
        <rFont val="Times New Roman"/>
        <family val="1"/>
        <charset val="204"/>
      </rPr>
      <t xml:space="preserve"> отражаются данные показателей сопоставимые с данными соответствующих показателей по формам № 1-ТЕП, № 1-водопровод и № 1-канализация.</t>
    </r>
  </si>
  <si>
    <t>Организации здравоохранения</t>
  </si>
  <si>
    <r>
      <t xml:space="preserve">По </t>
    </r>
    <r>
      <rPr>
        <b/>
        <sz val="12"/>
        <color theme="1"/>
        <rFont val="Times New Roman"/>
        <family val="1"/>
        <charset val="204"/>
      </rPr>
      <t>строке 18</t>
    </r>
    <r>
      <rPr>
        <sz val="12"/>
        <color theme="1"/>
        <rFont val="Times New Roman"/>
        <family val="1"/>
        <charset val="204"/>
      </rPr>
      <t xml:space="preserve"> заполняются сведения о числе лечебно-профилактических организаций - юридических лицах и их обособленных структурных подразделениях системы Министерства здравоохранения Российской Федерации, других министерств и ведомств, негосударственных лечебно-профилактических организаций, включая число микропредприятий, расположенных на территории муниципального образования, имеющих лицензию на осуществление медицинской деятельности и оказывающих услуги по медицинской помощи населению. Сведения о числе немедицинских организаций, имеющих в своей структуре медицинские подразделения, а также по индивидуальным предпринимателям не включаются.</t>
    </r>
  </si>
  <si>
    <t>Показываются все лечебно-профилактические организации и их обособленные структурные подразделения: участковые больницы, районные больницы, амбулатории, фельдшерско-акушерские пункты, фельдшерские пункты, здравпункты, филиалы, расположенные на территории муниципального образования. Если медицинская организация (юридическое лицо) зарегистрирована на территории отчитывающегося муниципального образования, но имеет подразделение, филиал в другом муниципальном образовании, тогда каждая медицинская организация будет учитываться по месту расположения того муниципального образования, на территории которого она расположена.</t>
  </si>
  <si>
    <t>Структурные подразделения, отделения, кабинеты медицинской организации находящиеся в одном и том же здании не учитываются, поскольку учитывается сама медицинская организация.</t>
  </si>
  <si>
    <t>Отнесение медицинской организации к лечебно-профилактической определяется согласно п. 1 (п. 1.1-1.18.) и п. 2 (п. 2.1 в части центров медицинской профилактики и медицины катастроф при наличии лицензии на оказание медицинской помощи в амбулаторных или стационарных условиях) номенклатуры медицинских организаций, утвержденной приказом Минздрава России от 06.08.2013 № 529н «Об утверждении номенклатуры медицинских организаций». Передвижные подразделения (амбулатории, фельдшерско-акушерские пункты, фельдшерские пункты) не учитываются.</t>
  </si>
  <si>
    <t>Санаторно-курортные организации в раздел «Организации здравоохранения» не включаются, так как они показываются в строке 21 раздела «Коллективные средства размещения».</t>
  </si>
  <si>
    <r>
      <t xml:space="preserve">По </t>
    </r>
    <r>
      <rPr>
        <b/>
        <sz val="12"/>
        <color theme="1"/>
        <rFont val="Times New Roman"/>
        <family val="1"/>
        <charset val="204"/>
      </rPr>
      <t>строке 19</t>
    </r>
    <r>
      <rPr>
        <sz val="12"/>
        <color theme="1"/>
        <rFont val="Times New Roman"/>
        <family val="1"/>
        <charset val="204"/>
      </rPr>
      <t xml:space="preserve"> отражаются инвестиции в основной капитал, производимые за счет консолидированного бюджета (без учета межбюджетных трансфертов) муниципального образования (в части новых, а также приобретенных по импорту основных средств): затраты на строительство, реконструкцию (включая расширение и модернизацию) объектов, которые приводят к увеличению их первоначальной стоимости, приобретение машин, оборудования, транспортных средств, производственного и хозяйственного инвентаря, бухгалтерский учет которых осуществляется в порядке, установленном для учета вложений во внеоборотные активы, инвестиции в объекты интеллектуальной собственности; культивируемые биологические ресурсы.</t>
    </r>
  </si>
  <si>
    <t>Данные приводятся без налога на добавленную стоимость и заполняются за отчетный год.</t>
  </si>
  <si>
    <t>Затраты на приобретение машин, оборудования, транспортных средств, квартир в объектах жилого фонда, зданий и сооружений, числившихся ранее на балансе у других юридических лиц и у физических лиц (кроме приобретенных по импорту), объектов незавершенного строительства по этой строке не отражаются.</t>
  </si>
  <si>
    <t>Затраты на строительные и проектно-изыскательские работы включаются в размере фактически выполненного объема (независимо от момента их оплаты) на основании документа (справки) о стоимости выполненных работ (затрат), подписанного заказчиком и организацией - исполнителем работ. В затраты на строительные работы также включается стоимость материалов заказчиков, используемых строительной организацией при производстве работ в отчетном периоде и не нашедших отражение в справке о стоимости выполненных работ, подписанной заказчиком и подрядчиком (исполнителем работ).</t>
  </si>
  <si>
    <t>Затраты на приобретение машин, оборудования, транспортных средств, производственного и хозяйственного инвентаря отражаются в фактических ценах, учитывающих их приобретение (включая стоимость услуг посреднических организаций), транспортные и заготовительно-складские расходы, после их поступления на место назначения и оприходования заказчиком (получателем), в случае приобретения импортного оборудования – после момента смены собственника (по условиям контракта).</t>
  </si>
  <si>
    <t>Если расчеты за выполненные работы (услуги) производились в иностранной валюте, то эти объемы пересчитываются в рубли по курсу, установленному Банком России на момент выполнения работ (услуг). Расходы на покупку машин, оборудования, других основных средств, произведенные в иностранной валюте, пересчитываются в рубли по курсу, установленному на дату принятия грузовой таможенной декларации к таможенному оформлению, моменту перехода границы или после момента смены собственника (по условиям контракта).</t>
  </si>
  <si>
    <r>
      <t xml:space="preserve">В случаях, если по условиям договора лизинга лизинговое имущество учитывается на балансе лизингополучателя, то его стоимость включается лизингополучателем в инвестиции в основной капитал и отражается в </t>
    </r>
    <r>
      <rPr>
        <b/>
        <sz val="12"/>
        <color theme="1"/>
        <rFont val="Times New Roman"/>
        <family val="1"/>
        <charset val="204"/>
      </rPr>
      <t>строке 19.</t>
    </r>
  </si>
  <si>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 xml:space="preserve">20 </t>
    </r>
    <r>
      <rPr>
        <sz val="12"/>
        <color theme="1"/>
        <rFont val="Times New Roman"/>
        <family val="1"/>
        <charset val="204"/>
      </rPr>
      <t>отражается общая площадь жилых помещений во введенных в эксплуатацию жилых и нежилых зданиях, жилых домах, построенных в отчетном периоде на территории муниципального образования:</t>
    </r>
  </si>
  <si>
    <t>- организациями-застройщиками (юридическими лицами), независимо от их местонахождения, которым органами местного самоуправления муниципальных образований (поселений, муниципальных районов, городских округов) были выданы и оформлены в установленном порядке «Разрешения на ввод объекта в эксплуатацию» на завершенные строительством жилые дома, а также на жилые помещения в составе нежилых зданий;</t>
  </si>
  <si>
    <t>- населением за счет собственных и привлеченных средств.</t>
  </si>
  <si>
    <r>
      <t xml:space="preserve">В </t>
    </r>
    <r>
      <rPr>
        <b/>
        <sz val="12"/>
        <color theme="1"/>
        <rFont val="Times New Roman"/>
        <family val="1"/>
        <charset val="204"/>
      </rPr>
      <t>строке</t>
    </r>
    <r>
      <rPr>
        <sz val="12"/>
        <color theme="1"/>
        <rFont val="Times New Roman"/>
        <family val="1"/>
        <charset val="204"/>
      </rPr>
      <t xml:space="preserve"> </t>
    </r>
    <r>
      <rPr>
        <b/>
        <sz val="12"/>
        <color theme="1"/>
        <rFont val="Times New Roman"/>
        <family val="1"/>
        <charset val="204"/>
      </rPr>
      <t>20.1</t>
    </r>
    <r>
      <rPr>
        <sz val="12"/>
        <color theme="1"/>
        <rFont val="Times New Roman"/>
        <family val="1"/>
        <charset val="204"/>
      </rPr>
      <t xml:space="preserve"> из строки 20 выделяется общая площадь жилых помещений в завершенных строительством индивидуальных жилых домах, построенных населением за счет собственных и привлеченных средств.</t>
    </r>
  </si>
  <si>
    <r>
      <t xml:space="preserve">В </t>
    </r>
    <r>
      <rPr>
        <b/>
        <sz val="12"/>
        <color theme="1"/>
        <rFont val="Times New Roman"/>
        <family val="1"/>
        <charset val="204"/>
      </rPr>
      <t>строках 20 и 20.1</t>
    </r>
    <r>
      <rPr>
        <sz val="12"/>
        <color theme="1"/>
        <rFont val="Times New Roman"/>
        <family val="1"/>
        <charset val="204"/>
      </rPr>
      <t xml:space="preserve"> учитывается общая площадь жилых помещений во введенных жилых и нежилых зданиях, жилых домах за счет строительства и прирост площадей за счет реконструкции. Сведения о жилых домах, в которых были выполнены работы по капитальному ремонту, по строкам 20 и 20.1 не отражаются.</t>
    </r>
  </si>
  <si>
    <r>
      <t>Общая площадь введенных жилых помещений во введенных в эксплуатацию жилых и нежилых зданиях, жилых домах</t>
    </r>
    <r>
      <rPr>
        <sz val="12"/>
        <color theme="1"/>
        <rFont val="Times New Roman"/>
        <family val="1"/>
        <charset val="204"/>
      </rPr>
      <t xml:space="preserve"> определяется как 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вспомогательных помещений в индивидуальных жилых домах. К помещениям вспомогательного использования относятся кухни, передние, холлы, внутриквартирные коридоры, ванные или душевые,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t>
    </r>
  </si>
  <si>
    <t>В общую площадь введенных жилых домов не входит площадь вестибюлей, тамбуров, лестничных клеток, лифтовых холлов, общих коридоров, а также площадь в жилых домах, предназначенная для встроенно-пристроенных помещений. В индивидуальных жилых домах, построенных населением, площади балконов, лоджий, веранд и террас в общую площадь жилых помещений не включаются.</t>
  </si>
  <si>
    <t>В данном разделе отражаются сведения по всем расположенным на территории муниципального образования коллективным средствам размещения (гостиницам, апартотелям, сюит-отелям, мотелям, хостелам, меблированным комнатам, гостевым домам, санаториям, санаториям-профилакториям, санаторным оздоровительным лагерям, курортным поликлиникам, бальнеологическим лечебницам, грязелечебницам, домам отдыха, пансионатам, базам отдыха, кемпингам, загородным оздоровительным лагерям, туристским базам, домам охотника (рыбака), сельским гостевым домам, круизным и прогулочным судам, наземному и водному транспорту, переоборудованному под средства размещения, включая дебаркадеры).</t>
  </si>
  <si>
    <t>В данном разделе не отражаются сведения об общежитиях для студентов, учащихся, рабочих, служащих и военнослужащих, детских оздоровительных лагерях c дневным пребыванием, а также лагерях труда и отдыха с дневным пребыванием для школьников на время каникул.</t>
  </si>
  <si>
    <r>
      <t xml:space="preserve">В </t>
    </r>
    <r>
      <rPr>
        <b/>
        <sz val="12"/>
        <color theme="1"/>
        <rFont val="Times New Roman"/>
        <family val="1"/>
        <charset val="204"/>
      </rPr>
      <t>строке 21</t>
    </r>
    <r>
      <rPr>
        <sz val="12"/>
        <color theme="1"/>
        <rFont val="Times New Roman"/>
        <family val="1"/>
        <charset val="204"/>
      </rPr>
      <t xml:space="preserve"> показывается общее число коллективных средств размещения, осуществлявших деятельность в отчетном году на территории муниципального образования.</t>
    </r>
  </si>
  <si>
    <r>
      <t xml:space="preserve">В </t>
    </r>
    <r>
      <rPr>
        <b/>
        <sz val="12"/>
        <color theme="1"/>
        <rFont val="Times New Roman"/>
        <family val="1"/>
        <charset val="204"/>
      </rPr>
      <t>строке 21.1</t>
    </r>
    <r>
      <rPr>
        <sz val="12"/>
        <color theme="1"/>
        <rFont val="Times New Roman"/>
        <family val="1"/>
        <charset val="204"/>
      </rPr>
      <t xml:space="preserve"> показывается число мест в коллективных средствах размещения, числящихся по инвентарным данным.</t>
    </r>
  </si>
  <si>
    <r>
      <t xml:space="preserve">В </t>
    </r>
    <r>
      <rPr>
        <b/>
        <sz val="12"/>
        <color theme="1"/>
        <rFont val="Times New Roman"/>
        <family val="1"/>
        <charset val="204"/>
      </rPr>
      <t xml:space="preserve">строке 22 </t>
    </r>
    <r>
      <rPr>
        <sz val="12"/>
        <color theme="1"/>
        <rFont val="Times New Roman"/>
        <family val="1"/>
        <charset val="204"/>
      </rPr>
      <t>показывается число сельских населенных пунктов, обслуживаемых почтовой связью (отделениями почтовой связи или их структурными подразделениями, находящимися на территории населенного пункта, передвижными отделениями связи, внештатными работниками почтовой связи, почтальонами).</t>
    </r>
  </si>
  <si>
    <r>
      <t xml:space="preserve">В </t>
    </r>
    <r>
      <rPr>
        <b/>
        <sz val="12"/>
        <color theme="1"/>
        <rFont val="Times New Roman"/>
        <family val="1"/>
        <charset val="204"/>
      </rPr>
      <t xml:space="preserve">строке 23 </t>
    </r>
    <r>
      <rPr>
        <sz val="12"/>
        <color theme="1"/>
        <rFont val="Times New Roman"/>
        <family val="1"/>
        <charset val="204"/>
      </rPr>
      <t>указывается число сельских населенных пунктов, имеющих телефонную связь на базе проводных технологий (фиксированная телефонная связь (телефон, таксофон).</t>
    </r>
  </si>
  <si>
    <t>Контроль строк формы федерального статистического наблюдения</t>
  </si>
  <si>
    <t>№ 1-МО «Сведения об объектах инфраструктуры муниципального образования»</t>
  </si>
  <si>
    <t>Гр. 4 &gt; гр. 5 (для всех строк)</t>
  </si>
  <si>
    <t>Строка 1 гр.4 &gt; 0</t>
  </si>
  <si>
    <t>Строка 1 гр.5 ≥ 0 (тип муниципального образования 13)</t>
  </si>
  <si>
    <t>Строка 2 = сумме строк 2.1-2.12</t>
  </si>
  <si>
    <t>Строка 3 = сумме строк 3.1-3.9</t>
  </si>
  <si>
    <t>Строка 4.1 = сумме строк 4.2, 4.3, 4.4, 4.5, 4.6, 4.7, 4.8</t>
  </si>
  <si>
    <t>Строка 4.1 ≥ строке 4.9</t>
  </si>
  <si>
    <t>Если строка 4.1 ≠ 0, то строка 4.1.1 ≠ 0</t>
  </si>
  <si>
    <t>Строка 4.1.1 = сумме строк 4.2.1, 4.3.1, 4.4.1, 4.5.1, 4.6.1, 4.7.1, 4.8.1</t>
  </si>
  <si>
    <t>Строка 4.1.1 ≥ строке 4.9.1</t>
  </si>
  <si>
    <t xml:space="preserve">Если строка 4.2 ≠ 0, то строка 4.2.1 ≠ 0  </t>
  </si>
  <si>
    <t>Если строка 4.3 ≠ 0, то строка 4.3.1 ≠ 0</t>
  </si>
  <si>
    <t>Если строка 4.4 ≠ 0, то строка 4.4.1 ≠ 0</t>
  </si>
  <si>
    <r>
      <t>Если строка 4.5 ≠ 0, то строка 4.5.1 ≠ 0</t>
    </r>
    <r>
      <rPr>
        <strike/>
        <sz val="12"/>
        <color theme="1"/>
        <rFont val="Times New Roman"/>
        <family val="1"/>
        <charset val="204"/>
      </rPr>
      <t xml:space="preserve"> </t>
    </r>
  </si>
  <si>
    <t>Если строка 4.6 ≠ 0, то строка 4.6.1 ≠ 0</t>
  </si>
  <si>
    <t xml:space="preserve">Если строка 4.7 ≠ 0, то строка 4.7.1 ≠ 0 </t>
  </si>
  <si>
    <t>Если строка 4.8 ≠ 0, то строка 4.8.1 ≠ 0                                           и наоборот</t>
  </si>
  <si>
    <t>Если строка 4.9 ≠ 0, то строка 4.9.1 ≠ 0</t>
  </si>
  <si>
    <t>Если строка 4.10 ≠ 0, то строка 4.10.1 ≠ 0</t>
  </si>
  <si>
    <t>Если строка 4.12 ≠ 0, то строка 4.12.1 ≠ 0</t>
  </si>
  <si>
    <t>Если строка 4.14 ≠ 0, то строки 4.14.1 ≠ 0, 4.14.2 ≠ 0</t>
  </si>
  <si>
    <t>Если строка 4.15 ≠ 0, то строки 4.15.1 ≠ 0, 4.15.2 ≠ 0</t>
  </si>
  <si>
    <t>Если строка 4.16 ≠ 0, то строки 4.16.1 ≠ 0, 4.16.2 ≠ 0</t>
  </si>
  <si>
    <t>Строка 5 ≥ строке 5.1</t>
  </si>
  <si>
    <t>Строка 5 ≥ сумме строк 5.2, 5.3, 5.4, 5.5</t>
  </si>
  <si>
    <t>Строка 5.1 ≥ сумме строк 5.2.1, 5.3.1, 5.4.1, 5.5.1</t>
  </si>
  <si>
    <t>Строка 5.2 ≥ строке 5.2.1</t>
  </si>
  <si>
    <t>Строка 5.3 ≥ строке 5.3.1</t>
  </si>
  <si>
    <t>Строка 5.4 ≥ строке 5.4.1</t>
  </si>
  <si>
    <t>Строка 5.5 ≥ строке 5.5.1</t>
  </si>
  <si>
    <t>Строка 6 ≥ строке 6.1</t>
  </si>
  <si>
    <t>Если строки 6 ≠ 0, то строка 7 ≠ 0</t>
  </si>
  <si>
    <t>Строка 8 ≥ строке 8.1</t>
  </si>
  <si>
    <t>Строка 10 ≥ строке 10.1</t>
  </si>
  <si>
    <t>Строка 11 ≥ строке 11.1</t>
  </si>
  <si>
    <t>Строка 14 ≥ строке 14.1</t>
  </si>
  <si>
    <t>Строка 15 ≥ строке 15.1</t>
  </si>
  <si>
    <t>Строка 15 ≥ строке 15.2</t>
  </si>
  <si>
    <t>Строка 16 ≥ строке 16.1</t>
  </si>
  <si>
    <t>Строка 16 ≥ строке 16.2</t>
  </si>
  <si>
    <t>Строка 17 ≥ строке 17.1</t>
  </si>
  <si>
    <t>Строка 17 ≥ строке 17.2</t>
  </si>
  <si>
    <t>Строка 20 ≥ строке 20.1</t>
  </si>
  <si>
    <t>Если строка 21 &gt; 0, то строка 21.1 &gt; 0 и наоборот</t>
  </si>
  <si>
    <t>* Понятие приведено в целях заполнения настоящей формы.</t>
  </si>
  <si>
    <t>Данные строк 1, 4.1.1, 4.2.1, 4.3.1, 4.4.1, 4.5.1, 4.6.1, 4.7.1, 4.8.1, 4.9.1, 4.10.1, 4.12.1, 4.14.2, 4.15.2, 4.16.2, 8-11.1 показываются с одним десятичным знаком; остальные - в целых числах.</t>
  </si>
  <si>
    <t>Разница</t>
  </si>
  <si>
    <t>ИТОГО</t>
  </si>
  <si>
    <t>Шумячский район</t>
  </si>
  <si>
    <t>Администрация Понятовского сельского поселения</t>
  </si>
  <si>
    <t xml:space="preserve">Администрация Руссковского сельского поселения </t>
  </si>
  <si>
    <t xml:space="preserve">Администрация Озерного сельского поселения </t>
  </si>
  <si>
    <t xml:space="preserve">Администрация Снегиревского сельского поселения </t>
  </si>
  <si>
    <t xml:space="preserve">Администрация Надейковичского сельского поселения </t>
  </si>
  <si>
    <t xml:space="preserve">Администрация Студенецкого сельского поселения </t>
  </si>
  <si>
    <t xml:space="preserve">Администрация Первомайского сельского поселения </t>
  </si>
  <si>
    <t>ТОСП Администрация муниципального образования "Шумячский район" (Шумячское г/п)</t>
  </si>
  <si>
    <t>Администрация МО "Шумячский район"</t>
  </si>
  <si>
    <t>04042573</t>
  </si>
  <si>
    <t>04042573660003</t>
  </si>
  <si>
    <t>997,4</t>
  </si>
  <si>
    <t>454,4</t>
  </si>
  <si>
    <t>2,526</t>
  </si>
  <si>
    <t>3807.7</t>
  </si>
  <si>
    <t>444.9</t>
  </si>
  <si>
    <t>2696.8</t>
  </si>
</sst>
</file>

<file path=xl/styles.xml><?xml version="1.0" encoding="utf-8"?>
<styleSheet xmlns="http://schemas.openxmlformats.org/spreadsheetml/2006/main">
  <numFmts count="1">
    <numFmt numFmtId="164" formatCode="0.0"/>
  </numFmts>
  <fonts count="27">
    <font>
      <sz val="11"/>
      <color theme="1"/>
      <name val="Calibri"/>
      <family val="2"/>
      <charset val="204"/>
      <scheme val="minor"/>
    </font>
    <font>
      <sz val="11"/>
      <color theme="1"/>
      <name val="Times New Roman"/>
      <family val="2"/>
      <charset val="204"/>
    </font>
    <font>
      <sz val="11"/>
      <name val="Arial"/>
      <family val="2"/>
      <charset val="204"/>
    </font>
    <font>
      <b/>
      <sz val="9"/>
      <name val="Arial"/>
      <family val="2"/>
      <charset val="204"/>
    </font>
    <font>
      <sz val="11"/>
      <color theme="1"/>
      <name val="Arial"/>
      <family val="2"/>
      <charset val="204"/>
    </font>
    <font>
      <b/>
      <sz val="10"/>
      <color theme="1"/>
      <name val="Arial"/>
      <family val="2"/>
      <charset val="204"/>
    </font>
    <font>
      <sz val="9"/>
      <color theme="1"/>
      <name val="Arial"/>
      <family val="2"/>
      <charset val="204"/>
    </font>
    <font>
      <sz val="10"/>
      <color theme="1"/>
      <name val="Arial"/>
      <family val="2"/>
      <charset val="204"/>
    </font>
    <font>
      <b/>
      <sz val="8"/>
      <color theme="1"/>
      <name val="Arial"/>
      <family val="2"/>
      <charset val="204"/>
    </font>
    <font>
      <b/>
      <sz val="8"/>
      <name val="Arial"/>
      <family val="2"/>
      <charset val="204"/>
    </font>
    <font>
      <sz val="8"/>
      <color theme="1"/>
      <name val="Arial"/>
      <family val="2"/>
      <charset val="204"/>
    </font>
    <font>
      <b/>
      <sz val="8"/>
      <color rgb="FFFF0000"/>
      <name val="Arial"/>
      <family val="2"/>
      <charset val="204"/>
    </font>
    <font>
      <vertAlign val="superscript"/>
      <sz val="8"/>
      <color theme="1"/>
      <name val="Arial"/>
      <family val="2"/>
      <charset val="204"/>
    </font>
    <font>
      <sz val="8"/>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i/>
      <sz val="12"/>
      <color theme="1"/>
      <name val="Times New Roman"/>
      <family val="1"/>
      <charset val="204"/>
    </font>
    <font>
      <vertAlign val="superscript"/>
      <sz val="12"/>
      <color theme="1"/>
      <name val="Times New Roman"/>
      <family val="1"/>
      <charset val="204"/>
    </font>
    <font>
      <strike/>
      <sz val="12"/>
      <color theme="1"/>
      <name val="Times New Roman"/>
      <family val="1"/>
      <charset val="204"/>
    </font>
    <font>
      <b/>
      <sz val="12"/>
      <name val="Times New Roman"/>
      <family val="1"/>
      <charset val="204"/>
    </font>
    <font>
      <sz val="12"/>
      <name val="Times New Roman"/>
      <family val="1"/>
      <charset val="204"/>
    </font>
    <font>
      <b/>
      <sz val="6"/>
      <color theme="1"/>
      <name val="Times New Roman"/>
      <family val="1"/>
      <charset val="204"/>
    </font>
    <font>
      <u/>
      <sz val="11"/>
      <color theme="10"/>
      <name val="Calibri"/>
      <family val="2"/>
      <charset val="204"/>
      <scheme val="minor"/>
    </font>
    <font>
      <sz val="11"/>
      <name val="Calibri"/>
      <family val="2"/>
      <charset val="204"/>
      <scheme val="minor"/>
    </font>
    <font>
      <b/>
      <sz val="12"/>
      <color rgb="FFFF0000"/>
      <name val="Times New Roman"/>
      <family val="1"/>
      <charset val="204"/>
    </font>
    <font>
      <b/>
      <sz val="13"/>
      <color rgb="FFFF0000"/>
      <name val="Times New Roman"/>
      <family val="1"/>
      <charset val="204"/>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4" fillId="0" borderId="1">
      <alignment wrapText="1"/>
      <protection locked="0"/>
    </xf>
    <xf numFmtId="0" fontId="4" fillId="0" borderId="1">
      <alignment horizontal="center" wrapText="1"/>
      <protection locked="0"/>
    </xf>
    <xf numFmtId="0" fontId="6" fillId="0" borderId="1">
      <alignment vertical="center" wrapText="1"/>
      <protection locked="0"/>
    </xf>
    <xf numFmtId="0" fontId="5" fillId="0" borderId="1">
      <alignment horizontal="center" vertical="center" wrapText="1"/>
      <protection locked="0"/>
    </xf>
    <xf numFmtId="0" fontId="1" fillId="0" borderId="0"/>
    <xf numFmtId="0" fontId="23" fillId="0" borderId="0" applyNumberFormat="0" applyFill="0" applyBorder="0" applyAlignment="0" applyProtection="0"/>
  </cellStyleXfs>
  <cellXfs count="74">
    <xf numFmtId="0" fontId="0" fillId="0" borderId="0" xfId="0"/>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xf>
    <xf numFmtId="0" fontId="4" fillId="0" borderId="1" xfId="0" applyFont="1" applyFill="1" applyBorder="1" applyAlignment="1"/>
    <xf numFmtId="0" fontId="0" fillId="0" borderId="0" xfId="0" applyFill="1" applyAlignment="1"/>
    <xf numFmtId="0" fontId="4" fillId="0" borderId="0" xfId="0" applyFont="1" applyFill="1" applyAlignment="1"/>
    <xf numFmtId="0" fontId="3" fillId="0" borderId="1" xfId="0" applyFont="1" applyFill="1" applyBorder="1" applyAlignment="1" applyProtection="1">
      <alignment horizontal="center" vertical="top" wrapText="1"/>
    </xf>
    <xf numFmtId="0" fontId="3" fillId="0" borderId="1"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5" fillId="0" borderId="1" xfId="5" applyFont="1" applyFill="1" applyBorder="1" applyAlignment="1">
      <alignment vertical="top"/>
    </xf>
    <xf numFmtId="0" fontId="7" fillId="0" borderId="1" xfId="5" applyFont="1" applyFill="1" applyBorder="1" applyAlignment="1" applyProtection="1">
      <alignment vertical="top" wrapText="1"/>
    </xf>
    <xf numFmtId="0" fontId="7" fillId="0" borderId="1" xfId="5" applyFont="1" applyFill="1" applyBorder="1" applyAlignment="1">
      <alignment vertical="top" wrapText="1"/>
    </xf>
    <xf numFmtId="0" fontId="7" fillId="0" borderId="1" xfId="5" applyFont="1" applyFill="1" applyBorder="1" applyAlignment="1">
      <alignment horizontal="left" vertical="top" wrapText="1"/>
    </xf>
    <xf numFmtId="0" fontId="4" fillId="0" borderId="1" xfId="1">
      <alignment wrapText="1"/>
      <protection locked="0"/>
    </xf>
    <xf numFmtId="0" fontId="8"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1" fillId="0" borderId="1" xfId="4" applyFont="1">
      <alignment horizontal="center" vertical="center" wrapText="1"/>
      <protection locked="0"/>
    </xf>
    <xf numFmtId="0" fontId="10" fillId="0" borderId="0" xfId="0" applyFont="1" applyFill="1" applyAlignment="1" applyProtection="1">
      <alignment horizontal="center" vertical="center"/>
    </xf>
    <xf numFmtId="49" fontId="8" fillId="0" borderId="1" xfId="5" applyNumberFormat="1" applyFont="1" applyFill="1" applyBorder="1" applyAlignment="1" applyProtection="1">
      <alignment horizontal="center" wrapText="1"/>
    </xf>
    <xf numFmtId="49" fontId="10" fillId="0" borderId="1" xfId="5" applyNumberFormat="1" applyFont="1" applyFill="1" applyBorder="1" applyAlignment="1" applyProtection="1">
      <alignment horizontal="center" wrapText="1"/>
    </xf>
    <xf numFmtId="49" fontId="10" fillId="0" borderId="1" xfId="5" applyNumberFormat="1" applyFont="1" applyFill="1" applyBorder="1" applyAlignment="1">
      <alignment horizontal="center" wrapText="1"/>
    </xf>
    <xf numFmtId="49" fontId="10" fillId="0" borderId="1" xfId="5" applyNumberFormat="1" applyFont="1" applyFill="1" applyBorder="1" applyAlignment="1">
      <alignment horizontal="center"/>
    </xf>
    <xf numFmtId="0" fontId="13" fillId="0" borderId="0" xfId="0" applyFont="1" applyFill="1" applyAlignment="1">
      <alignment horizontal="center"/>
    </xf>
    <xf numFmtId="0" fontId="7" fillId="0" borderId="1" xfId="5" applyFont="1" applyFill="1" applyBorder="1" applyAlignment="1">
      <alignment horizontal="left" vertical="center" wrapText="1"/>
    </xf>
    <xf numFmtId="0" fontId="11" fillId="2" borderId="1" xfId="4" applyFont="1" applyFill="1">
      <alignment horizontal="center" vertical="center" wrapText="1"/>
      <protection locked="0"/>
    </xf>
    <xf numFmtId="0" fontId="4" fillId="2" borderId="1" xfId="1" applyFill="1">
      <alignment wrapText="1"/>
      <protection locked="0"/>
    </xf>
    <xf numFmtId="0" fontId="8" fillId="0" borderId="1" xfId="0" applyNumberFormat="1" applyFont="1" applyFill="1" applyBorder="1" applyAlignment="1" applyProtection="1">
      <alignment horizontal="center" vertical="center" wrapText="1"/>
    </xf>
    <xf numFmtId="0" fontId="14" fillId="0" borderId="0" xfId="0" applyFont="1" applyAlignment="1">
      <alignment horizontal="justify" vertical="center"/>
    </xf>
    <xf numFmtId="0" fontId="15" fillId="0" borderId="0" xfId="0" applyFont="1" applyAlignment="1">
      <alignment horizontal="center" vertical="center"/>
    </xf>
    <xf numFmtId="0" fontId="15" fillId="0" borderId="0" xfId="0" applyFont="1" applyAlignment="1">
      <alignment horizontal="justify" vertical="center"/>
    </xf>
    <xf numFmtId="0" fontId="16" fillId="0" borderId="0" xfId="0" applyFont="1" applyAlignment="1">
      <alignment horizontal="justify" vertical="center"/>
    </xf>
    <xf numFmtId="0" fontId="22"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4" fillId="0" borderId="0" xfId="0" applyFont="1" applyAlignment="1">
      <alignment horizontal="left" vertical="center" indent="5"/>
    </xf>
    <xf numFmtId="0" fontId="23" fillId="0" borderId="0" xfId="6" applyAlignment="1">
      <alignment vertical="center"/>
    </xf>
    <xf numFmtId="0" fontId="24" fillId="0" borderId="0" xfId="6" applyFont="1" applyAlignment="1">
      <alignment horizontal="justify" vertical="center"/>
    </xf>
    <xf numFmtId="0" fontId="0" fillId="0" borderId="0" xfId="0" applyAlignment="1">
      <alignment horizontal="justify" vertical="top" wrapText="1"/>
    </xf>
    <xf numFmtId="0" fontId="23" fillId="0" borderId="1" xfId="6" applyFill="1" applyBorder="1" applyAlignment="1">
      <alignment vertical="top" wrapText="1"/>
    </xf>
    <xf numFmtId="0" fontId="25" fillId="0" borderId="0" xfId="0" applyFont="1" applyAlignment="1">
      <alignment horizontal="center" vertical="center"/>
    </xf>
    <xf numFmtId="0" fontId="23" fillId="0" borderId="0" xfId="6" applyFill="1" applyAlignment="1" applyProtection="1">
      <alignment horizontal="left" vertical="center"/>
    </xf>
    <xf numFmtId="0" fontId="26" fillId="0" borderId="0" xfId="0" applyFont="1" applyAlignment="1">
      <alignment horizontal="center" vertical="center"/>
    </xf>
    <xf numFmtId="164" fontId="4" fillId="2" borderId="1" xfId="1" applyNumberFormat="1" applyFill="1">
      <alignment wrapText="1"/>
      <protection locked="0"/>
    </xf>
    <xf numFmtId="1" fontId="4" fillId="2" borderId="1" xfId="1" applyNumberFormat="1" applyFill="1">
      <alignment wrapText="1"/>
      <protection locked="0"/>
    </xf>
    <xf numFmtId="164" fontId="4" fillId="0" borderId="1" xfId="1" applyNumberFormat="1">
      <alignment wrapText="1"/>
      <protection locked="0"/>
    </xf>
    <xf numFmtId="164" fontId="4" fillId="0" borderId="1" xfId="0" applyNumberFormat="1" applyFont="1" applyFill="1" applyBorder="1" applyAlignment="1"/>
    <xf numFmtId="0" fontId="8" fillId="0" borderId="1" xfId="4" applyFont="1">
      <alignment horizontal="center" vertical="center" wrapText="1"/>
      <protection locked="0"/>
    </xf>
    <xf numFmtId="1" fontId="4" fillId="0" borderId="1" xfId="1" applyNumberFormat="1">
      <alignment wrapText="1"/>
      <protection locked="0"/>
    </xf>
    <xf numFmtId="1" fontId="4" fillId="0" borderId="1" xfId="0" applyNumberFormat="1" applyFont="1" applyFill="1" applyBorder="1" applyAlignment="1"/>
    <xf numFmtId="0" fontId="10" fillId="0" borderId="0" xfId="0" applyNumberFormat="1" applyFont="1" applyFill="1" applyAlignment="1" applyProtection="1">
      <alignment horizontal="left" indent="3"/>
    </xf>
    <xf numFmtId="0" fontId="10" fillId="0" borderId="1" xfId="2" applyNumberFormat="1" applyFont="1">
      <alignment horizontal="center" wrapText="1"/>
      <protection locked="0"/>
    </xf>
    <xf numFmtId="0" fontId="10" fillId="0" borderId="1" xfId="2" quotePrefix="1" applyNumberFormat="1" applyFont="1">
      <alignment horizontal="center" wrapText="1"/>
      <protection locked="0"/>
    </xf>
    <xf numFmtId="0" fontId="13" fillId="0" borderId="0" xfId="0" applyNumberFormat="1" applyFont="1" applyFill="1" applyAlignment="1">
      <alignment horizontal="left" indent="3"/>
    </xf>
    <xf numFmtId="0" fontId="8" fillId="0" borderId="1" xfId="0" applyFont="1" applyFill="1" applyBorder="1" applyAlignment="1" applyProtection="1">
      <alignment horizontal="center" vertical="top" wrapText="1"/>
    </xf>
    <xf numFmtId="0" fontId="8" fillId="0" borderId="1" xfId="0" applyNumberFormat="1" applyFont="1" applyFill="1" applyBorder="1" applyAlignment="1" applyProtection="1">
      <alignment horizontal="center" vertical="top" wrapText="1"/>
    </xf>
    <xf numFmtId="0" fontId="10" fillId="2" borderId="1" xfId="3" applyFont="1" applyFill="1" applyAlignment="1">
      <alignment vertical="top" wrapText="1"/>
      <protection locked="0"/>
    </xf>
    <xf numFmtId="0" fontId="10" fillId="0" borderId="1" xfId="3" applyFont="1" applyAlignment="1">
      <alignment vertical="top" wrapText="1"/>
      <protection locked="0"/>
    </xf>
    <xf numFmtId="0" fontId="9" fillId="0" borderId="1" xfId="0" applyFont="1" applyFill="1" applyBorder="1" applyAlignment="1" applyProtection="1">
      <alignment horizontal="center" vertical="top" wrapText="1"/>
    </xf>
    <xf numFmtId="0" fontId="9" fillId="0" borderId="1"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1" fontId="6" fillId="0" borderId="1" xfId="5" applyNumberFormat="1" applyFont="1" applyFill="1" applyBorder="1" applyAlignment="1">
      <alignment horizontal="center" wrapText="1"/>
    </xf>
    <xf numFmtId="0" fontId="8" fillId="2" borderId="1" xfId="4" quotePrefix="1" applyFont="1" applyFill="1">
      <alignment horizontal="center" vertical="center" wrapText="1"/>
      <protection locked="0"/>
    </xf>
    <xf numFmtId="0" fontId="8" fillId="0" borderId="1" xfId="4" quotePrefix="1" applyFont="1">
      <alignment horizontal="center" vertical="center" wrapText="1"/>
      <protection locked="0"/>
    </xf>
    <xf numFmtId="1" fontId="8" fillId="0" borderId="1" xfId="4" quotePrefix="1" applyNumberFormat="1" applyFont="1">
      <alignment horizontal="center" vertical="center" wrapText="1"/>
      <protection locked="0"/>
    </xf>
    <xf numFmtId="164" fontId="0" fillId="0" borderId="1" xfId="0" applyNumberFormat="1" applyBorder="1"/>
    <xf numFmtId="1" fontId="0" fillId="0" borderId="1" xfId="0" applyNumberFormat="1" applyBorder="1"/>
    <xf numFmtId="49" fontId="4" fillId="0" borderId="1" xfId="1" applyNumberFormat="1">
      <alignment wrapText="1"/>
      <protection locked="0"/>
    </xf>
    <xf numFmtId="49" fontId="4" fillId="0" borderId="1" xfId="0" applyNumberFormat="1" applyFont="1" applyFill="1" applyBorder="1" applyAlignment="1"/>
    <xf numFmtId="0" fontId="4" fillId="0" borderId="1" xfId="1" applyNumberFormat="1">
      <alignment wrapText="1"/>
      <protection locked="0"/>
    </xf>
    <xf numFmtId="0" fontId="7" fillId="0" borderId="2" xfId="5" applyFont="1" applyFill="1" applyBorder="1" applyAlignment="1">
      <alignment vertical="center" wrapText="1"/>
    </xf>
    <xf numFmtId="0" fontId="0" fillId="0" borderId="3" xfId="0" applyBorder="1" applyAlignment="1">
      <alignment vertical="center" wrapText="1"/>
    </xf>
  </cellXfs>
  <cellStyles count="7">
    <cellStyle name="Гиперссылка" xfId="6" builtinId="8"/>
    <cellStyle name="Обычный" xfId="0" builtinId="0"/>
    <cellStyle name="Обычный 2" xfId="5"/>
    <cellStyle name="Стиль 1" xfId="1"/>
    <cellStyle name="Стиль 11" xfId="2"/>
    <cellStyle name="Стиль 2" xfId="3"/>
    <cellStyle name="Стиль 3" xfId="4"/>
  </cellStyles>
  <dxfs count="2">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57150</xdr:colOff>
      <xdr:row>166</xdr:row>
      <xdr:rowOff>152400</xdr:rowOff>
    </xdr:from>
    <xdr:to>
      <xdr:col>6</xdr:col>
      <xdr:colOff>361950</xdr:colOff>
      <xdr:row>176</xdr:row>
      <xdr:rowOff>133350</xdr:rowOff>
    </xdr:to>
    <xdr:sp macro="" textlink="">
      <xdr:nvSpPr>
        <xdr:cNvPr id="2049" name="AutoShape 2"/>
        <xdr:cNvSpPr>
          <a:spLocks/>
        </xdr:cNvSpPr>
      </xdr:nvSpPr>
      <xdr:spPr bwMode="auto">
        <a:xfrm>
          <a:off x="3714750" y="646252200"/>
          <a:ext cx="304800" cy="1981200"/>
        </a:xfrm>
        <a:prstGeom prst="rightBrace">
          <a:avLst>
            <a:gd name="adj1" fmla="val 27836"/>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ebsbor.gks.ru/online/" TargetMode="External"/></Relationships>
</file>

<file path=xl/worksheets/sheet1.xml><?xml version="1.0" encoding="utf-8"?>
<worksheet xmlns="http://schemas.openxmlformats.org/spreadsheetml/2006/main" xmlns:r="http://schemas.openxmlformats.org/officeDocument/2006/relationships">
  <dimension ref="A1:O121"/>
  <sheetViews>
    <sheetView tabSelected="1" workbookViewId="0">
      <pane xSplit="7" ySplit="5" topLeftCell="H96" activePane="bottomRight" state="frozen"/>
      <selection pane="topRight" activeCell="H1" sqref="H1"/>
      <selection pane="bottomLeft" activeCell="A6" sqref="A6"/>
      <selection pane="bottomRight" activeCell="L112" sqref="L112"/>
    </sheetView>
  </sheetViews>
  <sheetFormatPr defaultRowHeight="15"/>
  <cols>
    <col min="1" max="1" width="47.7109375" style="5" customWidth="1"/>
    <col min="2" max="2" width="8.140625" style="25" customWidth="1"/>
    <col min="3" max="3" width="5.85546875" style="55" customWidth="1"/>
    <col min="4" max="4" width="10.42578125" style="6" customWidth="1"/>
    <col min="5" max="5" width="9.140625" style="6" customWidth="1"/>
    <col min="6" max="6" width="8.140625" style="6" customWidth="1"/>
    <col min="7" max="7" width="9.140625" style="6" customWidth="1"/>
    <col min="8" max="8" width="12.85546875" style="5" customWidth="1"/>
    <col min="9" max="12" width="9.140625" style="5"/>
    <col min="13" max="13" width="9.5703125" style="5" bestFit="1" customWidth="1"/>
    <col min="14" max="16384" width="9.140625" style="5"/>
  </cols>
  <sheetData>
    <row r="1" spans="1:15" s="1" customFormat="1" ht="15.75" customHeight="1">
      <c r="A1" s="43" t="s">
        <v>388</v>
      </c>
      <c r="B1" s="20"/>
      <c r="C1" s="52"/>
      <c r="D1" s="2"/>
      <c r="E1" s="2"/>
      <c r="F1" s="3"/>
      <c r="G1" s="3"/>
    </row>
    <row r="2" spans="1:15" s="18" customFormat="1" ht="20.100000000000001" customHeight="1">
      <c r="A2" s="15" t="s">
        <v>22</v>
      </c>
      <c r="B2" s="15" t="s">
        <v>0</v>
      </c>
      <c r="C2" s="29" t="s">
        <v>1</v>
      </c>
      <c r="D2" s="64" t="s">
        <v>398</v>
      </c>
      <c r="E2" s="65" t="s">
        <v>398</v>
      </c>
      <c r="F2" s="16" t="s">
        <v>386</v>
      </c>
      <c r="G2" s="17" t="s">
        <v>387</v>
      </c>
      <c r="H2" s="66" t="s">
        <v>399</v>
      </c>
      <c r="I2" s="49">
        <v>79911408</v>
      </c>
      <c r="J2" s="49">
        <v>79913867</v>
      </c>
      <c r="K2" s="49">
        <v>79913873</v>
      </c>
      <c r="L2" s="49">
        <v>79913881</v>
      </c>
      <c r="M2" s="49">
        <v>79913896</v>
      </c>
      <c r="N2" s="49">
        <v>79913904</v>
      </c>
      <c r="O2" s="49">
        <v>79916512</v>
      </c>
    </row>
    <row r="3" spans="1:15" s="62" customFormat="1" ht="78.75">
      <c r="A3" s="56"/>
      <c r="B3" s="56"/>
      <c r="C3" s="57"/>
      <c r="D3" s="58" t="s">
        <v>397</v>
      </c>
      <c r="E3" s="59" t="s">
        <v>397</v>
      </c>
      <c r="F3" s="60"/>
      <c r="G3" s="61"/>
      <c r="H3" s="59" t="s">
        <v>396</v>
      </c>
      <c r="I3" s="59" t="s">
        <v>395</v>
      </c>
      <c r="J3" s="59" t="s">
        <v>394</v>
      </c>
      <c r="K3" s="59" t="s">
        <v>393</v>
      </c>
      <c r="L3" s="59" t="s">
        <v>392</v>
      </c>
      <c r="M3" s="59" t="s">
        <v>391</v>
      </c>
      <c r="N3" s="59" t="s">
        <v>390</v>
      </c>
      <c r="O3" s="59" t="s">
        <v>389</v>
      </c>
    </row>
    <row r="4" spans="1:15" s="18" customFormat="1" ht="14.25" customHeight="1">
      <c r="A4" s="15">
        <v>2</v>
      </c>
      <c r="B4" s="15">
        <v>3</v>
      </c>
      <c r="C4" s="29" t="s">
        <v>23</v>
      </c>
      <c r="D4" s="27">
        <v>2017</v>
      </c>
      <c r="E4" s="19">
        <v>2018</v>
      </c>
      <c r="F4" s="17">
        <v>4</v>
      </c>
      <c r="G4" s="17">
        <v>4</v>
      </c>
      <c r="H4" s="49">
        <v>4</v>
      </c>
      <c r="I4" s="49">
        <v>4</v>
      </c>
      <c r="J4" s="49">
        <v>4</v>
      </c>
      <c r="K4" s="49">
        <v>4</v>
      </c>
      <c r="L4" s="49">
        <v>4</v>
      </c>
      <c r="M4" s="49">
        <v>4</v>
      </c>
      <c r="N4" s="49">
        <v>4</v>
      </c>
      <c r="O4" s="49">
        <v>4</v>
      </c>
    </row>
    <row r="5" spans="1:15" s="9" customFormat="1" ht="14.25">
      <c r="A5" s="10" t="s">
        <v>24</v>
      </c>
      <c r="B5" s="21"/>
      <c r="C5" s="53"/>
      <c r="D5" s="28"/>
      <c r="E5" s="14"/>
      <c r="F5" s="7"/>
      <c r="G5" s="8"/>
      <c r="H5" s="14"/>
      <c r="I5" s="14"/>
      <c r="J5" s="14"/>
      <c r="K5" s="14"/>
      <c r="L5" s="14"/>
      <c r="M5" s="14"/>
      <c r="N5" s="14"/>
      <c r="O5" s="14"/>
    </row>
    <row r="6" spans="1:15">
      <c r="A6" s="11" t="s">
        <v>2</v>
      </c>
      <c r="B6" s="22"/>
      <c r="C6" s="53" t="s">
        <v>92</v>
      </c>
      <c r="D6" s="46">
        <v>13</v>
      </c>
      <c r="E6" s="14">
        <v>13</v>
      </c>
      <c r="F6" s="4"/>
      <c r="G6" s="4"/>
      <c r="H6" s="14">
        <v>10</v>
      </c>
      <c r="I6" s="14">
        <v>11</v>
      </c>
      <c r="J6" s="14">
        <v>11</v>
      </c>
      <c r="K6" s="14">
        <v>11</v>
      </c>
      <c r="L6" s="14">
        <v>11</v>
      </c>
      <c r="M6" s="14">
        <v>11</v>
      </c>
      <c r="N6" s="14">
        <v>11</v>
      </c>
      <c r="O6" s="14">
        <v>11</v>
      </c>
    </row>
    <row r="7" spans="1:15">
      <c r="A7" s="41" t="s">
        <v>3</v>
      </c>
      <c r="B7" s="23"/>
      <c r="C7" s="53"/>
      <c r="D7" s="45"/>
      <c r="E7" s="14"/>
      <c r="F7" s="4"/>
      <c r="G7" s="4"/>
      <c r="H7" s="14"/>
      <c r="I7" s="14"/>
      <c r="J7" s="14"/>
      <c r="K7" s="14"/>
      <c r="L7" s="14"/>
      <c r="M7" s="14"/>
      <c r="N7" s="14"/>
      <c r="O7" s="14"/>
    </row>
    <row r="8" spans="1:15" ht="25.5">
      <c r="A8" s="12" t="s">
        <v>4</v>
      </c>
      <c r="B8" s="23" t="s">
        <v>5</v>
      </c>
      <c r="C8" s="53" t="s">
        <v>23</v>
      </c>
      <c r="D8" s="45">
        <v>136771</v>
      </c>
      <c r="E8" s="71">
        <v>136771</v>
      </c>
      <c r="F8" s="48"/>
      <c r="G8" s="4">
        <f t="shared" ref="G8" si="0">SUM(H8:AZ8)</f>
        <v>136651.79999999999</v>
      </c>
      <c r="H8" s="14">
        <v>540</v>
      </c>
      <c r="I8" s="14">
        <v>12724</v>
      </c>
      <c r="J8" s="14">
        <v>12247.8</v>
      </c>
      <c r="K8" s="14">
        <v>21363</v>
      </c>
      <c r="L8" s="14">
        <v>21777</v>
      </c>
      <c r="M8" s="14">
        <v>32503</v>
      </c>
      <c r="N8" s="14">
        <v>20127</v>
      </c>
      <c r="O8" s="14">
        <v>15370</v>
      </c>
    </row>
    <row r="9" spans="1:15">
      <c r="A9" s="41" t="s">
        <v>6</v>
      </c>
      <c r="B9" s="23"/>
      <c r="C9" s="53"/>
      <c r="D9" s="28"/>
      <c r="E9" s="50"/>
      <c r="F9" s="51"/>
      <c r="G9" s="51"/>
      <c r="H9" s="50"/>
      <c r="I9" s="50"/>
      <c r="J9" s="50"/>
      <c r="K9" s="50"/>
      <c r="L9" s="50"/>
      <c r="M9" s="50"/>
      <c r="N9" s="50"/>
      <c r="O9" s="50"/>
    </row>
    <row r="10" spans="1:15" ht="25.5">
      <c r="A10" s="12" t="s">
        <v>25</v>
      </c>
      <c r="B10" s="23" t="s">
        <v>7</v>
      </c>
      <c r="C10" s="53" t="s">
        <v>93</v>
      </c>
      <c r="D10" s="46">
        <v>15</v>
      </c>
      <c r="E10" s="50">
        <v>13</v>
      </c>
      <c r="F10" s="51">
        <f>E10-G10</f>
        <v>0</v>
      </c>
      <c r="G10" s="51">
        <v>13</v>
      </c>
      <c r="H10" s="50">
        <v>12</v>
      </c>
      <c r="I10" s="50">
        <v>1</v>
      </c>
      <c r="J10" s="50"/>
      <c r="K10" s="50"/>
      <c r="L10" s="50"/>
      <c r="M10" s="50"/>
      <c r="N10" s="50"/>
      <c r="O10" s="50"/>
    </row>
    <row r="11" spans="1:15">
      <c r="A11" s="12" t="s">
        <v>8</v>
      </c>
      <c r="B11" s="24"/>
      <c r="C11" s="53"/>
      <c r="D11" s="46"/>
      <c r="E11" s="50"/>
      <c r="F11" s="51"/>
      <c r="G11" s="51"/>
      <c r="H11" s="50"/>
      <c r="I11" s="50"/>
      <c r="J11" s="50"/>
      <c r="K11" s="50"/>
      <c r="L11" s="50"/>
      <c r="M11" s="50"/>
      <c r="N11" s="50"/>
      <c r="O11" s="50"/>
    </row>
    <row r="12" spans="1:15">
      <c r="A12" s="12" t="s">
        <v>26</v>
      </c>
      <c r="B12" s="23" t="s">
        <v>7</v>
      </c>
      <c r="C12" s="53">
        <v>2.1</v>
      </c>
      <c r="D12" s="46">
        <v>1</v>
      </c>
      <c r="E12" s="50">
        <v>1</v>
      </c>
      <c r="F12" s="51">
        <f t="shared" ref="F12:F74" si="1">E12-G12</f>
        <v>0</v>
      </c>
      <c r="G12" s="51">
        <f t="shared" ref="G12:G24" si="2">SUM(H12:R12)</f>
        <v>1</v>
      </c>
      <c r="H12" s="50">
        <v>1</v>
      </c>
      <c r="I12" s="50"/>
      <c r="J12" s="50"/>
      <c r="K12" s="50"/>
      <c r="L12" s="50"/>
      <c r="M12" s="50"/>
      <c r="N12" s="50"/>
      <c r="O12" s="50"/>
    </row>
    <row r="13" spans="1:15" ht="51">
      <c r="A13" s="12" t="s">
        <v>27</v>
      </c>
      <c r="B13" s="23" t="s">
        <v>7</v>
      </c>
      <c r="C13" s="53" t="s">
        <v>94</v>
      </c>
      <c r="D13" s="46"/>
      <c r="E13" s="50"/>
      <c r="F13" s="51">
        <f t="shared" si="1"/>
        <v>0</v>
      </c>
      <c r="G13" s="51">
        <f t="shared" si="2"/>
        <v>0</v>
      </c>
      <c r="H13" s="50"/>
      <c r="I13" s="50"/>
      <c r="J13" s="50"/>
      <c r="K13" s="50"/>
      <c r="L13" s="50"/>
      <c r="M13" s="50"/>
      <c r="N13" s="50"/>
      <c r="O13" s="50"/>
    </row>
    <row r="14" spans="1:15" ht="38.25">
      <c r="A14" s="12" t="s">
        <v>28</v>
      </c>
      <c r="B14" s="23" t="s">
        <v>7</v>
      </c>
      <c r="C14" s="53" t="s">
        <v>95</v>
      </c>
      <c r="D14" s="46">
        <v>1</v>
      </c>
      <c r="E14" s="50"/>
      <c r="F14" s="51">
        <f t="shared" si="1"/>
        <v>0</v>
      </c>
      <c r="G14" s="51">
        <f t="shared" si="2"/>
        <v>0</v>
      </c>
      <c r="H14" s="50"/>
      <c r="I14" s="50"/>
      <c r="J14" s="50"/>
      <c r="K14" s="50"/>
      <c r="L14" s="50"/>
      <c r="M14" s="50"/>
      <c r="N14" s="50"/>
      <c r="O14" s="50"/>
    </row>
    <row r="15" spans="1:15" ht="25.5">
      <c r="A15" s="12" t="s">
        <v>29</v>
      </c>
      <c r="B15" s="23" t="s">
        <v>7</v>
      </c>
      <c r="C15" s="53" t="s">
        <v>96</v>
      </c>
      <c r="D15" s="46">
        <v>2</v>
      </c>
      <c r="E15" s="50">
        <v>2</v>
      </c>
      <c r="F15" s="51">
        <f t="shared" si="1"/>
        <v>0</v>
      </c>
      <c r="G15" s="51">
        <v>2</v>
      </c>
      <c r="H15" s="50">
        <v>2</v>
      </c>
      <c r="I15" s="50"/>
      <c r="J15" s="50"/>
      <c r="K15" s="50"/>
      <c r="L15" s="50"/>
      <c r="M15" s="50"/>
      <c r="N15" s="50"/>
      <c r="O15" s="50"/>
    </row>
    <row r="16" spans="1:15">
      <c r="A16" s="12" t="s">
        <v>30</v>
      </c>
      <c r="B16" s="23" t="s">
        <v>7</v>
      </c>
      <c r="C16" s="53" t="s">
        <v>97</v>
      </c>
      <c r="D16" s="46"/>
      <c r="E16" s="50"/>
      <c r="F16" s="51">
        <f t="shared" si="1"/>
        <v>0</v>
      </c>
      <c r="G16" s="51">
        <f t="shared" si="2"/>
        <v>0</v>
      </c>
      <c r="H16" s="50"/>
      <c r="I16" s="50"/>
      <c r="J16" s="50"/>
      <c r="K16" s="50"/>
      <c r="L16" s="50"/>
      <c r="M16" s="50"/>
      <c r="N16" s="50"/>
      <c r="O16" s="50"/>
    </row>
    <row r="17" spans="1:15">
      <c r="A17" s="12" t="s">
        <v>31</v>
      </c>
      <c r="B17" s="23" t="s">
        <v>7</v>
      </c>
      <c r="C17" s="53" t="s">
        <v>98</v>
      </c>
      <c r="D17" s="46"/>
      <c r="E17" s="50"/>
      <c r="F17" s="51">
        <f t="shared" si="1"/>
        <v>0</v>
      </c>
      <c r="G17" s="51">
        <f t="shared" si="2"/>
        <v>0</v>
      </c>
      <c r="H17" s="50"/>
      <c r="I17" s="50"/>
      <c r="J17" s="50"/>
      <c r="K17" s="50"/>
      <c r="L17" s="50"/>
      <c r="M17" s="50"/>
      <c r="N17" s="50"/>
      <c r="O17" s="50"/>
    </row>
    <row r="18" spans="1:15" ht="18" customHeight="1">
      <c r="A18" s="12" t="s">
        <v>32</v>
      </c>
      <c r="B18" s="23" t="s">
        <v>7</v>
      </c>
      <c r="C18" s="53" t="s">
        <v>99</v>
      </c>
      <c r="D18" s="46"/>
      <c r="E18" s="50"/>
      <c r="F18" s="51">
        <f t="shared" si="1"/>
        <v>0</v>
      </c>
      <c r="G18" s="51">
        <f t="shared" si="2"/>
        <v>0</v>
      </c>
      <c r="H18" s="50"/>
      <c r="I18" s="50"/>
      <c r="J18" s="50"/>
      <c r="K18" s="50"/>
      <c r="L18" s="50"/>
      <c r="M18" s="50"/>
      <c r="N18" s="50"/>
      <c r="O18" s="50"/>
    </row>
    <row r="19" spans="1:15">
      <c r="A19" s="12" t="s">
        <v>33</v>
      </c>
      <c r="B19" s="23" t="s">
        <v>7</v>
      </c>
      <c r="C19" s="53" t="s">
        <v>100</v>
      </c>
      <c r="D19" s="46">
        <v>2</v>
      </c>
      <c r="E19" s="50">
        <v>1</v>
      </c>
      <c r="F19" s="51">
        <f t="shared" si="1"/>
        <v>0</v>
      </c>
      <c r="G19" s="51">
        <v>1</v>
      </c>
      <c r="H19" s="50">
        <v>1</v>
      </c>
      <c r="I19" s="50"/>
      <c r="J19" s="50"/>
      <c r="K19" s="50"/>
      <c r="L19" s="50"/>
      <c r="M19" s="50"/>
      <c r="N19" s="50"/>
      <c r="O19" s="50"/>
    </row>
    <row r="20" spans="1:15">
      <c r="A20" s="12" t="s">
        <v>34</v>
      </c>
      <c r="B20" s="23" t="s">
        <v>7</v>
      </c>
      <c r="C20" s="53" t="s">
        <v>101</v>
      </c>
      <c r="D20" s="46">
        <v>6</v>
      </c>
      <c r="E20" s="50">
        <v>6</v>
      </c>
      <c r="F20" s="51">
        <f t="shared" si="1"/>
        <v>0</v>
      </c>
      <c r="G20" s="51">
        <f t="shared" si="2"/>
        <v>6</v>
      </c>
      <c r="H20" s="50">
        <v>5</v>
      </c>
      <c r="I20" s="50">
        <v>1</v>
      </c>
      <c r="J20" s="50"/>
      <c r="K20" s="50"/>
      <c r="L20" s="50"/>
      <c r="M20" s="50"/>
      <c r="N20" s="50"/>
      <c r="O20" s="50"/>
    </row>
    <row r="21" spans="1:15">
      <c r="A21" s="12" t="s">
        <v>35</v>
      </c>
      <c r="B21" s="23" t="s">
        <v>7</v>
      </c>
      <c r="C21" s="54" t="s">
        <v>161</v>
      </c>
      <c r="D21" s="46">
        <v>1</v>
      </c>
      <c r="E21" s="50">
        <v>1</v>
      </c>
      <c r="F21" s="51">
        <f t="shared" si="1"/>
        <v>0</v>
      </c>
      <c r="G21" s="51">
        <v>1</v>
      </c>
      <c r="H21" s="50">
        <v>1</v>
      </c>
      <c r="I21" s="50"/>
      <c r="J21" s="50"/>
      <c r="K21" s="50"/>
      <c r="L21" s="50"/>
      <c r="M21" s="50"/>
      <c r="N21" s="50"/>
      <c r="O21" s="50"/>
    </row>
    <row r="22" spans="1:15">
      <c r="A22" s="12" t="s">
        <v>36</v>
      </c>
      <c r="B22" s="23" t="s">
        <v>7</v>
      </c>
      <c r="C22" s="53" t="s">
        <v>102</v>
      </c>
      <c r="D22" s="46">
        <v>2</v>
      </c>
      <c r="E22" s="50">
        <v>2</v>
      </c>
      <c r="F22" s="51">
        <f t="shared" si="1"/>
        <v>0</v>
      </c>
      <c r="G22" s="51">
        <v>2</v>
      </c>
      <c r="H22" s="50">
        <v>2</v>
      </c>
      <c r="I22" s="50"/>
      <c r="J22" s="50"/>
      <c r="K22" s="50"/>
      <c r="L22" s="50"/>
      <c r="M22" s="50"/>
      <c r="N22" s="50"/>
      <c r="O22" s="50"/>
    </row>
    <row r="23" spans="1:15">
      <c r="A23" s="12" t="s">
        <v>37</v>
      </c>
      <c r="B23" s="23" t="s">
        <v>7</v>
      </c>
      <c r="C23" s="53" t="s">
        <v>103</v>
      </c>
      <c r="D23" s="46"/>
      <c r="E23" s="50"/>
      <c r="F23" s="51">
        <f t="shared" si="1"/>
        <v>0</v>
      </c>
      <c r="G23" s="51">
        <f t="shared" si="2"/>
        <v>0</v>
      </c>
      <c r="H23" s="50"/>
      <c r="I23" s="50"/>
      <c r="J23" s="50"/>
      <c r="K23" s="50"/>
      <c r="L23" s="50"/>
      <c r="M23" s="50"/>
      <c r="N23" s="50"/>
      <c r="O23" s="50"/>
    </row>
    <row r="24" spans="1:15" ht="29.25" customHeight="1">
      <c r="A24" s="12" t="s">
        <v>38</v>
      </c>
      <c r="B24" s="23" t="s">
        <v>7</v>
      </c>
      <c r="C24" s="53" t="s">
        <v>104</v>
      </c>
      <c r="D24" s="46"/>
      <c r="E24" s="50"/>
      <c r="F24" s="51">
        <f t="shared" si="1"/>
        <v>0</v>
      </c>
      <c r="G24" s="51">
        <f t="shared" si="2"/>
        <v>0</v>
      </c>
      <c r="H24" s="50"/>
      <c r="I24" s="50"/>
      <c r="J24" s="50"/>
      <c r="K24" s="50"/>
      <c r="L24" s="50"/>
      <c r="M24" s="50"/>
      <c r="N24" s="50"/>
      <c r="O24" s="50"/>
    </row>
    <row r="25" spans="1:15">
      <c r="A25" s="12" t="s">
        <v>8</v>
      </c>
      <c r="B25" s="24"/>
      <c r="C25" s="53"/>
      <c r="D25" s="46"/>
      <c r="E25" s="50"/>
      <c r="F25" s="51"/>
      <c r="G25" s="51"/>
      <c r="H25" s="50"/>
      <c r="I25" s="50"/>
      <c r="J25" s="50"/>
      <c r="K25" s="50"/>
      <c r="L25" s="50"/>
      <c r="M25" s="50"/>
      <c r="N25" s="50"/>
      <c r="O25" s="50"/>
    </row>
    <row r="26" spans="1:15">
      <c r="A26" s="12" t="s">
        <v>26</v>
      </c>
      <c r="B26" s="23" t="s">
        <v>7</v>
      </c>
      <c r="C26" s="53" t="s">
        <v>105</v>
      </c>
      <c r="D26" s="46"/>
      <c r="E26" s="50"/>
      <c r="F26" s="51">
        <f t="shared" si="1"/>
        <v>0</v>
      </c>
      <c r="G26" s="51">
        <f t="shared" ref="G26:G34" si="3">SUM(H26:R26)</f>
        <v>0</v>
      </c>
      <c r="H26" s="50"/>
      <c r="I26" s="50"/>
      <c r="J26" s="50"/>
      <c r="K26" s="50"/>
      <c r="L26" s="50"/>
      <c r="M26" s="50"/>
      <c r="N26" s="50"/>
      <c r="O26" s="50"/>
    </row>
    <row r="27" spans="1:15" ht="51">
      <c r="A27" s="12" t="s">
        <v>39</v>
      </c>
      <c r="B27" s="23" t="s">
        <v>7</v>
      </c>
      <c r="C27" s="53" t="s">
        <v>106</v>
      </c>
      <c r="D27" s="46"/>
      <c r="E27" s="50"/>
      <c r="F27" s="51">
        <f t="shared" si="1"/>
        <v>0</v>
      </c>
      <c r="G27" s="51">
        <f t="shared" si="3"/>
        <v>0</v>
      </c>
      <c r="H27" s="50"/>
      <c r="I27" s="50"/>
      <c r="J27" s="50"/>
      <c r="K27" s="50"/>
      <c r="L27" s="50"/>
      <c r="M27" s="50"/>
      <c r="N27" s="50"/>
      <c r="O27" s="50"/>
    </row>
    <row r="28" spans="1:15" ht="38.25">
      <c r="A28" s="12" t="s">
        <v>40</v>
      </c>
      <c r="B28" s="23" t="s">
        <v>7</v>
      </c>
      <c r="C28" s="53" t="s">
        <v>107</v>
      </c>
      <c r="D28" s="46"/>
      <c r="E28" s="50"/>
      <c r="F28" s="51">
        <f t="shared" si="1"/>
        <v>0</v>
      </c>
      <c r="G28" s="51">
        <f t="shared" si="3"/>
        <v>0</v>
      </c>
      <c r="H28" s="50"/>
      <c r="I28" s="50"/>
      <c r="J28" s="50"/>
      <c r="K28" s="50"/>
      <c r="L28" s="50"/>
      <c r="M28" s="50"/>
      <c r="N28" s="50"/>
      <c r="O28" s="50"/>
    </row>
    <row r="29" spans="1:15">
      <c r="A29" s="12" t="s">
        <v>30</v>
      </c>
      <c r="B29" s="23" t="s">
        <v>7</v>
      </c>
      <c r="C29" s="53" t="s">
        <v>108</v>
      </c>
      <c r="D29" s="46"/>
      <c r="E29" s="50"/>
      <c r="F29" s="51">
        <f t="shared" si="1"/>
        <v>0</v>
      </c>
      <c r="G29" s="51">
        <f t="shared" si="3"/>
        <v>0</v>
      </c>
      <c r="H29" s="50"/>
      <c r="I29" s="50"/>
      <c r="J29" s="50"/>
      <c r="K29" s="50"/>
      <c r="L29" s="50"/>
      <c r="M29" s="50"/>
      <c r="N29" s="50"/>
      <c r="O29" s="50"/>
    </row>
    <row r="30" spans="1:15">
      <c r="A30" s="12" t="s">
        <v>31</v>
      </c>
      <c r="B30" s="23" t="s">
        <v>7</v>
      </c>
      <c r="C30" s="53" t="s">
        <v>109</v>
      </c>
      <c r="D30" s="46"/>
      <c r="E30" s="50"/>
      <c r="F30" s="51">
        <f t="shared" si="1"/>
        <v>0</v>
      </c>
      <c r="G30" s="51">
        <f t="shared" si="3"/>
        <v>0</v>
      </c>
      <c r="H30" s="50"/>
      <c r="I30" s="50"/>
      <c r="J30" s="50"/>
      <c r="K30" s="50"/>
      <c r="L30" s="50"/>
      <c r="M30" s="50"/>
      <c r="N30" s="50"/>
      <c r="O30" s="50"/>
    </row>
    <row r="31" spans="1:15" ht="15" customHeight="1">
      <c r="A31" s="12" t="s">
        <v>32</v>
      </c>
      <c r="B31" s="23" t="s">
        <v>7</v>
      </c>
      <c r="C31" s="53" t="s">
        <v>110</v>
      </c>
      <c r="D31" s="46"/>
      <c r="E31" s="50"/>
      <c r="F31" s="51">
        <f t="shared" si="1"/>
        <v>0</v>
      </c>
      <c r="G31" s="51">
        <f t="shared" si="3"/>
        <v>0</v>
      </c>
      <c r="H31" s="50"/>
      <c r="I31" s="50"/>
      <c r="J31" s="50"/>
      <c r="K31" s="50"/>
      <c r="L31" s="50"/>
      <c r="M31" s="50"/>
      <c r="N31" s="50"/>
      <c r="O31" s="50"/>
    </row>
    <row r="32" spans="1:15">
      <c r="A32" s="12" t="s">
        <v>35</v>
      </c>
      <c r="B32" s="23" t="s">
        <v>7</v>
      </c>
      <c r="C32" s="53" t="s">
        <v>111</v>
      </c>
      <c r="D32" s="46"/>
      <c r="E32" s="50"/>
      <c r="F32" s="51">
        <f t="shared" si="1"/>
        <v>0</v>
      </c>
      <c r="G32" s="51">
        <f t="shared" si="3"/>
        <v>0</v>
      </c>
      <c r="H32" s="50"/>
      <c r="I32" s="50"/>
      <c r="J32" s="50"/>
      <c r="K32" s="50"/>
      <c r="L32" s="50"/>
      <c r="M32" s="50"/>
      <c r="N32" s="50"/>
      <c r="O32" s="50"/>
    </row>
    <row r="33" spans="1:15">
      <c r="A33" s="12" t="s">
        <v>41</v>
      </c>
      <c r="B33" s="23" t="s">
        <v>7</v>
      </c>
      <c r="C33" s="53" t="s">
        <v>112</v>
      </c>
      <c r="D33" s="46"/>
      <c r="E33" s="50"/>
      <c r="F33" s="51">
        <f t="shared" si="1"/>
        <v>0</v>
      </c>
      <c r="G33" s="51">
        <f t="shared" si="3"/>
        <v>0</v>
      </c>
      <c r="H33" s="50"/>
      <c r="I33" s="50"/>
      <c r="J33" s="50"/>
      <c r="K33" s="50"/>
      <c r="L33" s="50"/>
      <c r="M33" s="50"/>
      <c r="N33" s="50"/>
      <c r="O33" s="50"/>
    </row>
    <row r="34" spans="1:15">
      <c r="A34" s="12" t="s">
        <v>42</v>
      </c>
      <c r="B34" s="23" t="s">
        <v>7</v>
      </c>
      <c r="C34" s="53" t="s">
        <v>113</v>
      </c>
      <c r="D34" s="46"/>
      <c r="E34" s="50"/>
      <c r="F34" s="51">
        <f t="shared" si="1"/>
        <v>0</v>
      </c>
      <c r="G34" s="51">
        <f t="shared" si="3"/>
        <v>0</v>
      </c>
      <c r="H34" s="50"/>
      <c r="I34" s="50"/>
      <c r="J34" s="50"/>
      <c r="K34" s="50"/>
      <c r="L34" s="50"/>
      <c r="M34" s="50"/>
      <c r="N34" s="50"/>
      <c r="O34" s="50"/>
    </row>
    <row r="35" spans="1:15" ht="30">
      <c r="A35" s="41" t="s">
        <v>10</v>
      </c>
      <c r="B35" s="23"/>
      <c r="C35" s="53"/>
      <c r="D35" s="46"/>
      <c r="E35" s="50"/>
      <c r="F35" s="51"/>
      <c r="G35" s="51"/>
      <c r="H35" s="50"/>
      <c r="I35" s="50"/>
      <c r="J35" s="50"/>
      <c r="K35" s="50"/>
      <c r="L35" s="50"/>
      <c r="M35" s="50"/>
      <c r="N35" s="50"/>
      <c r="O35" s="50"/>
    </row>
    <row r="36" spans="1:15" ht="25.5">
      <c r="A36" s="12" t="s">
        <v>43</v>
      </c>
      <c r="B36" s="23"/>
      <c r="C36" s="53"/>
      <c r="D36" s="46"/>
      <c r="E36" s="50"/>
      <c r="F36" s="51"/>
      <c r="G36" s="63"/>
      <c r="H36" s="50"/>
      <c r="I36" s="50"/>
      <c r="J36" s="50"/>
      <c r="K36" s="50"/>
      <c r="L36" s="50"/>
      <c r="M36" s="50"/>
      <c r="N36" s="50"/>
      <c r="O36" s="50"/>
    </row>
    <row r="37" spans="1:15">
      <c r="A37" s="12" t="s">
        <v>44</v>
      </c>
      <c r="B37" s="23" t="s">
        <v>7</v>
      </c>
      <c r="C37" s="53" t="s">
        <v>114</v>
      </c>
      <c r="D37" s="46">
        <v>66</v>
      </c>
      <c r="E37" s="50">
        <v>64</v>
      </c>
      <c r="F37" s="51">
        <f t="shared" si="1"/>
        <v>0</v>
      </c>
      <c r="G37" s="51">
        <v>64</v>
      </c>
      <c r="H37" s="50">
        <v>35</v>
      </c>
      <c r="I37" s="50">
        <v>8</v>
      </c>
      <c r="J37" s="50">
        <v>3</v>
      </c>
      <c r="K37" s="50">
        <v>2</v>
      </c>
      <c r="L37" s="50">
        <v>4</v>
      </c>
      <c r="M37" s="50">
        <v>4</v>
      </c>
      <c r="N37" s="50">
        <v>3</v>
      </c>
      <c r="O37" s="50">
        <v>5</v>
      </c>
    </row>
    <row r="38" spans="1:15">
      <c r="A38" s="12" t="s">
        <v>162</v>
      </c>
      <c r="B38" s="23" t="s">
        <v>172</v>
      </c>
      <c r="C38" s="53" t="s">
        <v>177</v>
      </c>
      <c r="D38" s="45">
        <v>3905.2</v>
      </c>
      <c r="E38" s="47" t="s">
        <v>403</v>
      </c>
      <c r="F38" s="48" t="e">
        <f t="shared" si="1"/>
        <v>#VALUE!</v>
      </c>
      <c r="G38" s="48">
        <f>SUM(H38:R38)</f>
        <v>3807.7000000000003</v>
      </c>
      <c r="H38" s="47">
        <v>2141.8000000000002</v>
      </c>
      <c r="I38" s="47">
        <v>541.6</v>
      </c>
      <c r="J38" s="14">
        <v>137.9</v>
      </c>
      <c r="K38" s="47">
        <v>100</v>
      </c>
      <c r="L38" s="47">
        <v>205</v>
      </c>
      <c r="M38" s="47">
        <v>240</v>
      </c>
      <c r="N38" s="14">
        <v>160.5</v>
      </c>
      <c r="O38" s="14">
        <v>280.89999999999998</v>
      </c>
    </row>
    <row r="39" spans="1:15">
      <c r="A39" s="12" t="s">
        <v>45</v>
      </c>
      <c r="B39" s="23"/>
      <c r="C39" s="53"/>
      <c r="D39" s="28"/>
      <c r="E39" s="47"/>
      <c r="F39" s="48"/>
      <c r="G39" s="48"/>
      <c r="H39" s="47"/>
      <c r="I39" s="47"/>
      <c r="J39" s="47"/>
      <c r="K39" s="47"/>
      <c r="L39" s="47"/>
      <c r="M39" s="47"/>
      <c r="N39" s="47"/>
      <c r="O39" s="47"/>
    </row>
    <row r="40" spans="1:15">
      <c r="A40" s="12" t="s">
        <v>46</v>
      </c>
      <c r="B40" s="23" t="s">
        <v>7</v>
      </c>
      <c r="C40" s="53" t="s">
        <v>115</v>
      </c>
      <c r="D40" s="46"/>
      <c r="E40" s="50"/>
      <c r="F40" s="51">
        <f t="shared" si="1"/>
        <v>0</v>
      </c>
      <c r="G40" s="51">
        <f t="shared" ref="G40:G70" si="4">SUM(H40:R40)</f>
        <v>0</v>
      </c>
      <c r="H40" s="50"/>
      <c r="I40" s="50"/>
      <c r="J40" s="50"/>
      <c r="K40" s="50"/>
      <c r="L40" s="50"/>
      <c r="M40" s="50"/>
      <c r="N40" s="50"/>
      <c r="O40" s="50"/>
    </row>
    <row r="41" spans="1:15">
      <c r="A41" s="12" t="s">
        <v>162</v>
      </c>
      <c r="B41" s="23" t="s">
        <v>172</v>
      </c>
      <c r="C41" s="54" t="s">
        <v>178</v>
      </c>
      <c r="D41" s="45"/>
      <c r="E41" s="47"/>
      <c r="F41" s="48">
        <f t="shared" si="1"/>
        <v>0</v>
      </c>
      <c r="G41" s="48">
        <f t="shared" si="4"/>
        <v>0</v>
      </c>
      <c r="H41" s="47"/>
      <c r="I41" s="47"/>
      <c r="J41" s="47"/>
      <c r="K41" s="47"/>
      <c r="L41" s="47"/>
      <c r="M41" s="47"/>
      <c r="N41" s="47"/>
      <c r="O41" s="47"/>
    </row>
    <row r="42" spans="1:15">
      <c r="A42" s="12" t="s">
        <v>47</v>
      </c>
      <c r="B42" s="23" t="s">
        <v>7</v>
      </c>
      <c r="C42" s="53" t="s">
        <v>116</v>
      </c>
      <c r="D42" s="46"/>
      <c r="E42" s="50"/>
      <c r="F42" s="51">
        <f t="shared" si="1"/>
        <v>0</v>
      </c>
      <c r="G42" s="51">
        <f t="shared" si="4"/>
        <v>0</v>
      </c>
      <c r="H42" s="50"/>
      <c r="I42" s="50"/>
      <c r="J42" s="50"/>
      <c r="K42" s="50"/>
      <c r="L42" s="50"/>
      <c r="M42" s="50"/>
      <c r="N42" s="50"/>
      <c r="O42" s="50"/>
    </row>
    <row r="43" spans="1:15">
      <c r="A43" s="12" t="s">
        <v>162</v>
      </c>
      <c r="B43" s="23" t="s">
        <v>172</v>
      </c>
      <c r="C43" s="54" t="s">
        <v>179</v>
      </c>
      <c r="D43" s="45"/>
      <c r="E43" s="47"/>
      <c r="F43" s="48">
        <f t="shared" si="1"/>
        <v>0</v>
      </c>
      <c r="G43" s="48">
        <f t="shared" si="4"/>
        <v>0</v>
      </c>
      <c r="H43" s="47"/>
      <c r="I43" s="47"/>
      <c r="J43" s="47"/>
      <c r="K43" s="47"/>
      <c r="L43" s="47"/>
      <c r="M43" s="47"/>
      <c r="N43" s="47"/>
      <c r="O43" s="47"/>
    </row>
    <row r="44" spans="1:15">
      <c r="A44" s="12" t="s">
        <v>48</v>
      </c>
      <c r="B44" s="23" t="s">
        <v>7</v>
      </c>
      <c r="C44" s="53" t="s">
        <v>117</v>
      </c>
      <c r="D44" s="46"/>
      <c r="E44" s="50"/>
      <c r="F44" s="51">
        <f t="shared" si="1"/>
        <v>0</v>
      </c>
      <c r="G44" s="51">
        <f t="shared" si="4"/>
        <v>0</v>
      </c>
      <c r="H44" s="50"/>
      <c r="I44" s="50"/>
      <c r="J44" s="50"/>
      <c r="K44" s="50"/>
      <c r="L44" s="50"/>
      <c r="M44" s="50"/>
      <c r="N44" s="50"/>
      <c r="O44" s="50"/>
    </row>
    <row r="45" spans="1:15">
      <c r="A45" s="12" t="s">
        <v>162</v>
      </c>
      <c r="B45" s="23" t="s">
        <v>172</v>
      </c>
      <c r="C45" s="54" t="s">
        <v>180</v>
      </c>
      <c r="D45" s="45"/>
      <c r="E45" s="47"/>
      <c r="F45" s="48">
        <f t="shared" si="1"/>
        <v>0</v>
      </c>
      <c r="G45" s="48">
        <f t="shared" si="4"/>
        <v>0</v>
      </c>
      <c r="H45" s="47"/>
      <c r="I45" s="47"/>
      <c r="J45" s="47"/>
      <c r="K45" s="47"/>
      <c r="L45" s="47"/>
      <c r="M45" s="47"/>
      <c r="N45" s="47"/>
      <c r="O45" s="47"/>
    </row>
    <row r="46" spans="1:15" ht="15" customHeight="1">
      <c r="A46" s="12" t="s">
        <v>49</v>
      </c>
      <c r="B46" s="23" t="s">
        <v>7</v>
      </c>
      <c r="C46" s="53" t="s">
        <v>118</v>
      </c>
      <c r="D46" s="46">
        <v>9</v>
      </c>
      <c r="E46" s="50">
        <v>9</v>
      </c>
      <c r="F46" s="51">
        <f t="shared" si="1"/>
        <v>0</v>
      </c>
      <c r="G46" s="51">
        <f t="shared" si="4"/>
        <v>9</v>
      </c>
      <c r="H46" s="50">
        <v>9</v>
      </c>
      <c r="I46" s="50"/>
      <c r="J46" s="50"/>
      <c r="K46" s="50"/>
      <c r="L46" s="50"/>
      <c r="M46" s="50"/>
      <c r="N46" s="50"/>
      <c r="O46" s="50"/>
    </row>
    <row r="47" spans="1:15">
      <c r="A47" s="12" t="s">
        <v>163</v>
      </c>
      <c r="B47" s="23" t="s">
        <v>172</v>
      </c>
      <c r="C47" s="54" t="s">
        <v>181</v>
      </c>
      <c r="D47" s="45">
        <v>443.9</v>
      </c>
      <c r="E47" s="47" t="s">
        <v>404</v>
      </c>
      <c r="F47" s="48" t="e">
        <f t="shared" si="1"/>
        <v>#VALUE!</v>
      </c>
      <c r="G47" s="48">
        <f t="shared" si="4"/>
        <v>444.9</v>
      </c>
      <c r="H47" s="47">
        <v>444.9</v>
      </c>
      <c r="I47" s="47"/>
      <c r="J47" s="47"/>
      <c r="K47" s="47"/>
      <c r="L47" s="47"/>
      <c r="M47" s="47"/>
      <c r="N47" s="47"/>
      <c r="O47" s="47"/>
    </row>
    <row r="48" spans="1:15">
      <c r="A48" s="12" t="s">
        <v>50</v>
      </c>
      <c r="B48" s="23" t="s">
        <v>7</v>
      </c>
      <c r="C48" s="53" t="s">
        <v>119</v>
      </c>
      <c r="D48" s="46">
        <v>49</v>
      </c>
      <c r="E48" s="50">
        <v>47</v>
      </c>
      <c r="F48" s="51">
        <f t="shared" si="1"/>
        <v>0</v>
      </c>
      <c r="G48" s="51">
        <f t="shared" si="4"/>
        <v>47</v>
      </c>
      <c r="H48" s="50">
        <v>20</v>
      </c>
      <c r="I48" s="50">
        <v>6</v>
      </c>
      <c r="J48" s="50">
        <v>3</v>
      </c>
      <c r="K48" s="50">
        <v>2</v>
      </c>
      <c r="L48" s="50">
        <v>4</v>
      </c>
      <c r="M48" s="50">
        <v>4</v>
      </c>
      <c r="N48" s="50">
        <v>3</v>
      </c>
      <c r="O48" s="50">
        <v>5</v>
      </c>
    </row>
    <row r="49" spans="1:15">
      <c r="A49" s="12" t="s">
        <v>162</v>
      </c>
      <c r="B49" s="23" t="s">
        <v>172</v>
      </c>
      <c r="C49" s="54" t="s">
        <v>182</v>
      </c>
      <c r="D49" s="45">
        <v>2795.3</v>
      </c>
      <c r="E49" s="47" t="s">
        <v>405</v>
      </c>
      <c r="F49" s="48" t="e">
        <f t="shared" si="1"/>
        <v>#VALUE!</v>
      </c>
      <c r="G49" s="48">
        <f t="shared" si="4"/>
        <v>2696.8</v>
      </c>
      <c r="H49" s="47">
        <v>1227.3</v>
      </c>
      <c r="I49" s="67">
        <v>345.2</v>
      </c>
      <c r="J49" s="14">
        <v>137.9</v>
      </c>
      <c r="K49" s="47">
        <v>100</v>
      </c>
      <c r="L49" s="47">
        <v>205</v>
      </c>
      <c r="M49" s="47">
        <v>240</v>
      </c>
      <c r="N49" s="14">
        <v>160.5</v>
      </c>
      <c r="O49" s="14">
        <v>280.89999999999998</v>
      </c>
    </row>
    <row r="50" spans="1:15">
      <c r="A50" s="12" t="s">
        <v>51</v>
      </c>
      <c r="B50" s="23" t="s">
        <v>7</v>
      </c>
      <c r="C50" s="53" t="s">
        <v>120</v>
      </c>
      <c r="D50" s="46"/>
      <c r="E50" s="50"/>
      <c r="F50" s="51">
        <f t="shared" si="1"/>
        <v>0</v>
      </c>
      <c r="G50" s="51">
        <f t="shared" si="4"/>
        <v>0</v>
      </c>
      <c r="H50" s="50"/>
      <c r="I50" s="50"/>
      <c r="J50" s="50"/>
      <c r="K50" s="50"/>
      <c r="L50" s="50"/>
      <c r="M50" s="50"/>
      <c r="N50" s="50"/>
      <c r="O50" s="50"/>
    </row>
    <row r="51" spans="1:15">
      <c r="A51" s="12" t="s">
        <v>162</v>
      </c>
      <c r="B51" s="23" t="s">
        <v>172</v>
      </c>
      <c r="C51" s="54" t="s">
        <v>183</v>
      </c>
      <c r="D51" s="45"/>
      <c r="E51" s="47"/>
      <c r="F51" s="48">
        <f t="shared" si="1"/>
        <v>0</v>
      </c>
      <c r="G51" s="48">
        <f t="shared" si="4"/>
        <v>0</v>
      </c>
      <c r="H51" s="47"/>
      <c r="I51" s="47"/>
      <c r="J51" s="47"/>
      <c r="K51" s="47"/>
      <c r="L51" s="47"/>
      <c r="M51" s="47"/>
      <c r="N51" s="47"/>
      <c r="O51" s="47"/>
    </row>
    <row r="52" spans="1:15">
      <c r="A52" s="12" t="s">
        <v>52</v>
      </c>
      <c r="B52" s="23" t="s">
        <v>7</v>
      </c>
      <c r="C52" s="53" t="s">
        <v>121</v>
      </c>
      <c r="D52" s="46">
        <v>8</v>
      </c>
      <c r="E52" s="50">
        <v>8</v>
      </c>
      <c r="F52" s="51">
        <f t="shared" si="1"/>
        <v>0</v>
      </c>
      <c r="G52" s="51">
        <f t="shared" si="4"/>
        <v>8</v>
      </c>
      <c r="H52" s="68">
        <v>6</v>
      </c>
      <c r="I52" s="68">
        <v>2</v>
      </c>
      <c r="J52" s="50"/>
      <c r="K52" s="50"/>
      <c r="L52" s="50"/>
      <c r="M52" s="50"/>
      <c r="N52" s="50"/>
      <c r="O52" s="50"/>
    </row>
    <row r="53" spans="1:15">
      <c r="A53" s="12" t="s">
        <v>162</v>
      </c>
      <c r="B53" s="23" t="s">
        <v>172</v>
      </c>
      <c r="C53" s="54" t="s">
        <v>184</v>
      </c>
      <c r="D53" s="45">
        <v>666</v>
      </c>
      <c r="E53" s="47">
        <v>666</v>
      </c>
      <c r="F53" s="48">
        <f t="shared" si="1"/>
        <v>0</v>
      </c>
      <c r="G53" s="48">
        <f t="shared" si="4"/>
        <v>666</v>
      </c>
      <c r="H53" s="67">
        <v>469.6</v>
      </c>
      <c r="I53" s="67">
        <v>196.4</v>
      </c>
      <c r="J53" s="47"/>
      <c r="K53" s="47"/>
      <c r="L53" s="47"/>
      <c r="M53" s="47"/>
      <c r="N53" s="47"/>
      <c r="O53" s="47"/>
    </row>
    <row r="54" spans="1:15">
      <c r="A54" s="12" t="s">
        <v>53</v>
      </c>
      <c r="B54" s="23" t="s">
        <v>7</v>
      </c>
      <c r="C54" s="53" t="s">
        <v>122</v>
      </c>
      <c r="D54" s="46"/>
      <c r="E54" s="50"/>
      <c r="F54" s="51">
        <f t="shared" si="1"/>
        <v>0</v>
      </c>
      <c r="G54" s="51">
        <f t="shared" si="4"/>
        <v>0</v>
      </c>
      <c r="H54" s="50"/>
      <c r="I54" s="50"/>
      <c r="J54" s="50"/>
      <c r="K54" s="50"/>
      <c r="L54" s="50"/>
      <c r="M54" s="50"/>
      <c r="N54" s="50"/>
      <c r="O54" s="50"/>
    </row>
    <row r="55" spans="1:15">
      <c r="A55" s="12" t="s">
        <v>162</v>
      </c>
      <c r="B55" s="23" t="s">
        <v>172</v>
      </c>
      <c r="C55" s="54" t="s">
        <v>185</v>
      </c>
      <c r="D55" s="45"/>
      <c r="E55" s="47"/>
      <c r="F55" s="48">
        <f t="shared" si="1"/>
        <v>0</v>
      </c>
      <c r="G55" s="48">
        <f t="shared" si="4"/>
        <v>0</v>
      </c>
      <c r="H55" s="47"/>
      <c r="I55" s="47"/>
      <c r="J55" s="47"/>
      <c r="K55" s="47"/>
      <c r="L55" s="47"/>
      <c r="M55" s="47"/>
      <c r="N55" s="47"/>
      <c r="O55" s="47"/>
    </row>
    <row r="56" spans="1:15">
      <c r="A56" s="12" t="s">
        <v>54</v>
      </c>
      <c r="B56" s="23" t="s">
        <v>7</v>
      </c>
      <c r="C56" s="54" t="s">
        <v>186</v>
      </c>
      <c r="D56" s="46">
        <v>2</v>
      </c>
      <c r="E56" s="50">
        <v>2</v>
      </c>
      <c r="F56" s="51">
        <f t="shared" si="1"/>
        <v>0</v>
      </c>
      <c r="G56" s="51">
        <f t="shared" si="4"/>
        <v>2</v>
      </c>
      <c r="H56" s="68">
        <v>2</v>
      </c>
      <c r="I56" s="50"/>
      <c r="J56" s="50"/>
      <c r="K56" s="50"/>
      <c r="L56" s="50"/>
      <c r="M56" s="50"/>
      <c r="N56" s="50"/>
      <c r="O56" s="50"/>
    </row>
    <row r="57" spans="1:15">
      <c r="A57" s="12" t="s">
        <v>162</v>
      </c>
      <c r="B57" s="23" t="s">
        <v>172</v>
      </c>
      <c r="C57" s="54" t="s">
        <v>187</v>
      </c>
      <c r="D57" s="45">
        <v>35.1</v>
      </c>
      <c r="E57" s="47">
        <v>35.1</v>
      </c>
      <c r="F57" s="48">
        <f t="shared" si="1"/>
        <v>0</v>
      </c>
      <c r="G57" s="48">
        <f t="shared" si="4"/>
        <v>35.1</v>
      </c>
      <c r="H57" s="47">
        <v>35.1</v>
      </c>
      <c r="I57" s="47"/>
      <c r="J57" s="47"/>
      <c r="K57" s="47"/>
      <c r="L57" s="47"/>
      <c r="M57" s="47"/>
      <c r="N57" s="47"/>
      <c r="O57" s="47"/>
    </row>
    <row r="58" spans="1:15">
      <c r="A58" s="12" t="s">
        <v>55</v>
      </c>
      <c r="B58" s="23" t="s">
        <v>7</v>
      </c>
      <c r="C58" s="53" t="s">
        <v>123</v>
      </c>
      <c r="D58" s="46">
        <v>3</v>
      </c>
      <c r="E58" s="50">
        <v>3</v>
      </c>
      <c r="F58" s="51">
        <f t="shared" si="1"/>
        <v>0</v>
      </c>
      <c r="G58" s="51">
        <f t="shared" si="4"/>
        <v>3</v>
      </c>
      <c r="H58" s="50">
        <v>3</v>
      </c>
      <c r="I58" s="50"/>
      <c r="J58" s="50"/>
      <c r="K58" s="50"/>
      <c r="L58" s="50"/>
      <c r="M58" s="50"/>
      <c r="N58" s="50"/>
      <c r="O58" s="50"/>
    </row>
    <row r="59" spans="1:15">
      <c r="A59" s="12" t="s">
        <v>56</v>
      </c>
      <c r="B59" s="23" t="s">
        <v>7</v>
      </c>
      <c r="C59" s="53" t="s">
        <v>124</v>
      </c>
      <c r="D59" s="46">
        <v>1</v>
      </c>
      <c r="E59" s="50">
        <v>1</v>
      </c>
      <c r="F59" s="51">
        <f t="shared" si="1"/>
        <v>0</v>
      </c>
      <c r="G59" s="51">
        <f t="shared" si="4"/>
        <v>1</v>
      </c>
      <c r="H59" s="50">
        <v>1</v>
      </c>
      <c r="I59" s="50"/>
      <c r="J59" s="50"/>
      <c r="K59" s="50"/>
      <c r="L59" s="50"/>
      <c r="M59" s="50"/>
      <c r="N59" s="50"/>
      <c r="O59" s="50"/>
    </row>
    <row r="60" spans="1:15">
      <c r="A60" s="12" t="s">
        <v>162</v>
      </c>
      <c r="B60" s="23" t="s">
        <v>172</v>
      </c>
      <c r="C60" s="54" t="s">
        <v>188</v>
      </c>
      <c r="D60" s="45">
        <v>21</v>
      </c>
      <c r="E60" s="47">
        <v>21</v>
      </c>
      <c r="F60" s="48">
        <f t="shared" si="1"/>
        <v>0</v>
      </c>
      <c r="G60" s="48">
        <f t="shared" si="4"/>
        <v>21</v>
      </c>
      <c r="H60" s="47">
        <v>21</v>
      </c>
      <c r="I60" s="47"/>
      <c r="J60" s="47"/>
      <c r="K60" s="47"/>
      <c r="L60" s="47"/>
      <c r="M60" s="47"/>
      <c r="N60" s="47"/>
      <c r="O60" s="47"/>
    </row>
    <row r="61" spans="1:15">
      <c r="A61" s="12" t="s">
        <v>57</v>
      </c>
      <c r="B61" s="23" t="s">
        <v>7</v>
      </c>
      <c r="C61" s="53" t="s">
        <v>125</v>
      </c>
      <c r="D61" s="46">
        <v>5</v>
      </c>
      <c r="E61" s="50">
        <v>5</v>
      </c>
      <c r="F61" s="51">
        <f t="shared" si="1"/>
        <v>0</v>
      </c>
      <c r="G61" s="51">
        <f t="shared" si="4"/>
        <v>5</v>
      </c>
      <c r="H61" s="50">
        <v>4</v>
      </c>
      <c r="I61" s="50">
        <v>1</v>
      </c>
      <c r="J61" s="50"/>
      <c r="K61" s="50"/>
      <c r="L61" s="50"/>
      <c r="M61" s="50"/>
      <c r="N61" s="50"/>
      <c r="O61" s="50"/>
    </row>
    <row r="62" spans="1:15">
      <c r="A62" s="12" t="s">
        <v>58</v>
      </c>
      <c r="B62" s="23" t="s">
        <v>7</v>
      </c>
      <c r="C62" s="53" t="s">
        <v>126</v>
      </c>
      <c r="D62" s="46">
        <v>7</v>
      </c>
      <c r="E62" s="50">
        <v>7</v>
      </c>
      <c r="F62" s="51">
        <f t="shared" si="1"/>
        <v>0</v>
      </c>
      <c r="G62" s="51">
        <f t="shared" si="4"/>
        <v>7</v>
      </c>
      <c r="H62" s="50">
        <v>4</v>
      </c>
      <c r="I62" s="68">
        <v>1</v>
      </c>
      <c r="J62" s="50"/>
      <c r="K62" s="50"/>
      <c r="L62" s="50"/>
      <c r="M62" s="50"/>
      <c r="N62" s="50"/>
      <c r="O62" s="50">
        <v>2</v>
      </c>
    </row>
    <row r="63" spans="1:15">
      <c r="A63" s="12" t="s">
        <v>164</v>
      </c>
      <c r="B63" s="23" t="s">
        <v>9</v>
      </c>
      <c r="C63" s="54" t="s">
        <v>189</v>
      </c>
      <c r="D63" s="46">
        <v>194</v>
      </c>
      <c r="E63" s="50">
        <v>194</v>
      </c>
      <c r="F63" s="51">
        <f t="shared" si="1"/>
        <v>0</v>
      </c>
      <c r="G63" s="51">
        <f t="shared" si="4"/>
        <v>194</v>
      </c>
      <c r="H63" s="50">
        <v>84</v>
      </c>
      <c r="I63" s="50">
        <v>36</v>
      </c>
      <c r="J63" s="50"/>
      <c r="K63" s="50"/>
      <c r="L63" s="50"/>
      <c r="M63" s="50"/>
      <c r="N63" s="50"/>
      <c r="O63" s="50">
        <v>74</v>
      </c>
    </row>
    <row r="64" spans="1:15">
      <c r="A64" s="12" t="s">
        <v>165</v>
      </c>
      <c r="B64" s="23" t="s">
        <v>172</v>
      </c>
      <c r="C64" s="54" t="s">
        <v>190</v>
      </c>
      <c r="D64" s="45">
        <v>391.4</v>
      </c>
      <c r="E64" s="47">
        <v>391.4</v>
      </c>
      <c r="F64" s="48">
        <f t="shared" si="1"/>
        <v>0</v>
      </c>
      <c r="G64" s="48">
        <f t="shared" si="4"/>
        <v>391.40000000000003</v>
      </c>
      <c r="H64" s="47">
        <v>174.6</v>
      </c>
      <c r="I64" s="47">
        <v>98.5</v>
      </c>
      <c r="J64" s="47"/>
      <c r="K64" s="47"/>
      <c r="L64" s="47"/>
      <c r="M64" s="47"/>
      <c r="N64" s="47"/>
      <c r="O64" s="67">
        <v>118.3</v>
      </c>
    </row>
    <row r="65" spans="1:15" ht="25.5">
      <c r="A65" s="12" t="s">
        <v>59</v>
      </c>
      <c r="B65" s="23" t="s">
        <v>7</v>
      </c>
      <c r="C65" s="53" t="s">
        <v>127</v>
      </c>
      <c r="D65" s="46">
        <v>12</v>
      </c>
      <c r="E65" s="50">
        <v>11</v>
      </c>
      <c r="F65" s="51">
        <f t="shared" si="1"/>
        <v>0</v>
      </c>
      <c r="G65" s="51">
        <f t="shared" si="4"/>
        <v>11</v>
      </c>
      <c r="H65" s="50">
        <v>2</v>
      </c>
      <c r="I65" s="50">
        <v>1</v>
      </c>
      <c r="J65" s="50">
        <v>1</v>
      </c>
      <c r="K65" s="50">
        <v>1</v>
      </c>
      <c r="L65" s="50">
        <v>2</v>
      </c>
      <c r="M65" s="50">
        <v>1</v>
      </c>
      <c r="N65" s="50">
        <v>2</v>
      </c>
      <c r="O65" s="50">
        <v>1</v>
      </c>
    </row>
    <row r="66" spans="1:15">
      <c r="A66" s="12" t="s">
        <v>164</v>
      </c>
      <c r="B66" s="23" t="s">
        <v>9</v>
      </c>
      <c r="C66" s="54" t="s">
        <v>191</v>
      </c>
      <c r="D66" s="46">
        <v>675</v>
      </c>
      <c r="E66" s="50">
        <v>615</v>
      </c>
      <c r="F66" s="51">
        <f t="shared" si="1"/>
        <v>0</v>
      </c>
      <c r="G66" s="51">
        <f t="shared" si="4"/>
        <v>615</v>
      </c>
      <c r="H66" s="50">
        <v>250</v>
      </c>
      <c r="I66" s="50">
        <v>70</v>
      </c>
      <c r="J66" s="50">
        <v>30</v>
      </c>
      <c r="K66" s="50">
        <v>80</v>
      </c>
      <c r="L66" s="50">
        <v>55</v>
      </c>
      <c r="M66" s="50">
        <v>30</v>
      </c>
      <c r="N66" s="50">
        <v>60</v>
      </c>
      <c r="O66" s="50">
        <v>40</v>
      </c>
    </row>
    <row r="67" spans="1:15">
      <c r="A67" s="12" t="s">
        <v>165</v>
      </c>
      <c r="B67" s="23" t="s">
        <v>172</v>
      </c>
      <c r="C67" s="54" t="s">
        <v>192</v>
      </c>
      <c r="D67" s="45">
        <v>912.4</v>
      </c>
      <c r="E67" s="47">
        <v>777.4</v>
      </c>
      <c r="F67" s="48">
        <f t="shared" si="1"/>
        <v>0</v>
      </c>
      <c r="G67" s="48">
        <f t="shared" si="4"/>
        <v>777.4</v>
      </c>
      <c r="H67" s="47">
        <v>304</v>
      </c>
      <c r="I67" s="47">
        <v>100</v>
      </c>
      <c r="J67" s="47">
        <v>28.9</v>
      </c>
      <c r="K67" s="47">
        <v>102.6</v>
      </c>
      <c r="L67" s="47">
        <v>84.2</v>
      </c>
      <c r="M67" s="47">
        <v>24.3</v>
      </c>
      <c r="N67" s="47">
        <v>53.4</v>
      </c>
      <c r="O67" s="47">
        <v>80</v>
      </c>
    </row>
    <row r="68" spans="1:15">
      <c r="A68" s="12" t="s">
        <v>60</v>
      </c>
      <c r="B68" s="23" t="s">
        <v>7</v>
      </c>
      <c r="C68" s="53" t="s">
        <v>128</v>
      </c>
      <c r="D68" s="46"/>
      <c r="E68" s="50">
        <v>1</v>
      </c>
      <c r="F68" s="51">
        <f t="shared" si="1"/>
        <v>0</v>
      </c>
      <c r="G68" s="51">
        <f t="shared" si="4"/>
        <v>1</v>
      </c>
      <c r="H68" s="50">
        <v>1</v>
      </c>
      <c r="I68" s="50"/>
      <c r="J68" s="50"/>
      <c r="K68" s="50"/>
      <c r="L68" s="50"/>
      <c r="M68" s="50"/>
      <c r="N68" s="50"/>
      <c r="O68" s="50"/>
    </row>
    <row r="69" spans="1:15">
      <c r="A69" s="13" t="s">
        <v>164</v>
      </c>
      <c r="B69" s="23" t="s">
        <v>9</v>
      </c>
      <c r="C69" s="54" t="s">
        <v>193</v>
      </c>
      <c r="D69" s="46"/>
      <c r="E69" s="50">
        <v>50</v>
      </c>
      <c r="F69" s="51">
        <f t="shared" si="1"/>
        <v>0</v>
      </c>
      <c r="G69" s="51">
        <f t="shared" si="4"/>
        <v>50</v>
      </c>
      <c r="H69" s="50">
        <v>50</v>
      </c>
      <c r="I69" s="50"/>
      <c r="J69" s="50"/>
      <c r="K69" s="50"/>
      <c r="L69" s="50"/>
      <c r="M69" s="50"/>
      <c r="N69" s="50"/>
      <c r="O69" s="50"/>
    </row>
    <row r="70" spans="1:15">
      <c r="A70" s="13" t="s">
        <v>165</v>
      </c>
      <c r="B70" s="23" t="s">
        <v>172</v>
      </c>
      <c r="C70" s="54" t="s">
        <v>194</v>
      </c>
      <c r="D70" s="45"/>
      <c r="E70" s="47">
        <v>73.400000000000006</v>
      </c>
      <c r="F70" s="48">
        <f t="shared" si="1"/>
        <v>0</v>
      </c>
      <c r="G70" s="48">
        <f t="shared" si="4"/>
        <v>73.400000000000006</v>
      </c>
      <c r="H70" s="47">
        <v>73.400000000000006</v>
      </c>
      <c r="I70" s="47"/>
      <c r="J70" s="47"/>
      <c r="K70" s="47"/>
      <c r="L70" s="47"/>
      <c r="M70" s="47"/>
      <c r="N70" s="47"/>
      <c r="O70" s="47"/>
    </row>
    <row r="71" spans="1:15">
      <c r="A71" s="41" t="s">
        <v>11</v>
      </c>
      <c r="B71" s="23"/>
      <c r="C71" s="53"/>
      <c r="D71" s="28"/>
      <c r="E71" s="50"/>
      <c r="F71" s="51"/>
      <c r="G71" s="51"/>
      <c r="H71" s="50"/>
      <c r="I71" s="50"/>
      <c r="J71" s="50"/>
      <c r="K71" s="50"/>
      <c r="L71" s="50"/>
      <c r="M71" s="50"/>
      <c r="N71" s="50"/>
      <c r="O71" s="50"/>
    </row>
    <row r="72" spans="1:15">
      <c r="A72" s="12" t="s">
        <v>61</v>
      </c>
      <c r="B72" s="23" t="s">
        <v>7</v>
      </c>
      <c r="C72" s="53" t="s">
        <v>129</v>
      </c>
      <c r="D72" s="46">
        <v>51</v>
      </c>
      <c r="E72" s="50">
        <v>51</v>
      </c>
      <c r="F72" s="51">
        <f t="shared" si="1"/>
        <v>0</v>
      </c>
      <c r="G72" s="51">
        <f t="shared" ref="G72:G85" si="5">SUM(H72:R72)</f>
        <v>51</v>
      </c>
      <c r="H72" s="50">
        <v>23</v>
      </c>
      <c r="I72" s="50">
        <v>6</v>
      </c>
      <c r="J72" s="50">
        <v>4</v>
      </c>
      <c r="K72" s="50">
        <v>2</v>
      </c>
      <c r="L72" s="50">
        <v>4</v>
      </c>
      <c r="M72" s="50">
        <v>3</v>
      </c>
      <c r="N72" s="50">
        <v>6</v>
      </c>
      <c r="O72" s="50">
        <v>3</v>
      </c>
    </row>
    <row r="73" spans="1:15">
      <c r="A73" s="13" t="s">
        <v>166</v>
      </c>
      <c r="B73" s="23" t="s">
        <v>7</v>
      </c>
      <c r="C73" s="53" t="s">
        <v>130</v>
      </c>
      <c r="D73" s="46">
        <v>50</v>
      </c>
      <c r="E73" s="50">
        <v>50</v>
      </c>
      <c r="F73" s="51">
        <f t="shared" si="1"/>
        <v>0</v>
      </c>
      <c r="G73" s="51">
        <f t="shared" si="5"/>
        <v>50</v>
      </c>
      <c r="H73" s="50">
        <v>23</v>
      </c>
      <c r="I73" s="50">
        <v>6</v>
      </c>
      <c r="J73" s="50">
        <v>4</v>
      </c>
      <c r="K73" s="50">
        <v>2</v>
      </c>
      <c r="L73" s="50">
        <v>4</v>
      </c>
      <c r="M73" s="50">
        <v>3</v>
      </c>
      <c r="N73" s="50">
        <v>6</v>
      </c>
      <c r="O73" s="50">
        <v>2</v>
      </c>
    </row>
    <row r="74" spans="1:15">
      <c r="A74" s="12" t="s">
        <v>62</v>
      </c>
      <c r="B74" s="23"/>
      <c r="C74" s="53"/>
      <c r="D74" s="46"/>
      <c r="E74" s="50"/>
      <c r="F74" s="51">
        <f t="shared" si="1"/>
        <v>0</v>
      </c>
      <c r="G74" s="51">
        <f t="shared" si="5"/>
        <v>0</v>
      </c>
      <c r="H74" s="50"/>
      <c r="I74" s="50"/>
      <c r="J74" s="50"/>
      <c r="K74" s="50"/>
      <c r="L74" s="50"/>
      <c r="M74" s="50"/>
      <c r="N74" s="50"/>
      <c r="O74" s="50"/>
    </row>
    <row r="75" spans="1:15">
      <c r="A75" s="12" t="s">
        <v>63</v>
      </c>
      <c r="B75" s="23" t="s">
        <v>7</v>
      </c>
      <c r="C75" s="53" t="s">
        <v>131</v>
      </c>
      <c r="D75" s="46">
        <v>1</v>
      </c>
      <c r="E75" s="50">
        <v>1</v>
      </c>
      <c r="F75" s="51">
        <f t="shared" ref="F75:F110" si="6">E75-G75</f>
        <v>0</v>
      </c>
      <c r="G75" s="51">
        <f t="shared" si="5"/>
        <v>1</v>
      </c>
      <c r="H75" s="50">
        <v>1</v>
      </c>
      <c r="I75" s="50"/>
      <c r="J75" s="50"/>
      <c r="K75" s="50"/>
      <c r="L75" s="50"/>
      <c r="M75" s="50"/>
      <c r="N75" s="50"/>
      <c r="O75" s="50"/>
    </row>
    <row r="76" spans="1:15">
      <c r="A76" s="13" t="s">
        <v>167</v>
      </c>
      <c r="B76" s="23" t="s">
        <v>7</v>
      </c>
      <c r="C76" s="54" t="s">
        <v>195</v>
      </c>
      <c r="D76" s="46">
        <v>1</v>
      </c>
      <c r="E76" s="50">
        <v>1</v>
      </c>
      <c r="F76" s="51">
        <f t="shared" si="6"/>
        <v>0</v>
      </c>
      <c r="G76" s="51">
        <f t="shared" si="5"/>
        <v>1</v>
      </c>
      <c r="H76" s="50">
        <v>1</v>
      </c>
      <c r="I76" s="50"/>
      <c r="J76" s="50"/>
      <c r="K76" s="50"/>
      <c r="L76" s="50"/>
      <c r="M76" s="50"/>
      <c r="N76" s="50"/>
      <c r="O76" s="50"/>
    </row>
    <row r="77" spans="1:15">
      <c r="A77" s="12" t="s">
        <v>64</v>
      </c>
      <c r="B77" s="23" t="s">
        <v>7</v>
      </c>
      <c r="C77" s="53" t="s">
        <v>132</v>
      </c>
      <c r="D77" s="46">
        <v>20</v>
      </c>
      <c r="E77" s="50">
        <v>20</v>
      </c>
      <c r="F77" s="51">
        <f t="shared" si="6"/>
        <v>0</v>
      </c>
      <c r="G77" s="51">
        <f t="shared" si="5"/>
        <v>20</v>
      </c>
      <c r="H77" s="50">
        <v>8</v>
      </c>
      <c r="I77" s="50">
        <v>5</v>
      </c>
      <c r="J77" s="50">
        <v>1</v>
      </c>
      <c r="K77" s="50"/>
      <c r="L77" s="50">
        <v>3</v>
      </c>
      <c r="M77" s="50">
        <v>1</v>
      </c>
      <c r="N77" s="50">
        <v>2</v>
      </c>
      <c r="O77" s="50"/>
    </row>
    <row r="78" spans="1:15">
      <c r="A78" s="13" t="s">
        <v>167</v>
      </c>
      <c r="B78" s="23" t="s">
        <v>7</v>
      </c>
      <c r="C78" s="54" t="s">
        <v>196</v>
      </c>
      <c r="D78" s="46">
        <v>20</v>
      </c>
      <c r="E78" s="50">
        <v>20</v>
      </c>
      <c r="F78" s="51">
        <f t="shared" si="6"/>
        <v>0</v>
      </c>
      <c r="G78" s="51">
        <f t="shared" si="5"/>
        <v>20</v>
      </c>
      <c r="H78" s="50">
        <v>8</v>
      </c>
      <c r="I78" s="50">
        <v>5</v>
      </c>
      <c r="J78" s="50">
        <v>1</v>
      </c>
      <c r="K78" s="50"/>
      <c r="L78" s="50">
        <v>3</v>
      </c>
      <c r="M78" s="50">
        <v>1</v>
      </c>
      <c r="N78" s="50">
        <v>2</v>
      </c>
      <c r="O78" s="50"/>
    </row>
    <row r="79" spans="1:15">
      <c r="A79" s="12" t="s">
        <v>65</v>
      </c>
      <c r="B79" s="23" t="s">
        <v>7</v>
      </c>
      <c r="C79" s="53" t="s">
        <v>133</v>
      </c>
      <c r="D79" s="46">
        <v>22</v>
      </c>
      <c r="E79" s="50">
        <v>22</v>
      </c>
      <c r="F79" s="51">
        <f t="shared" si="6"/>
        <v>0</v>
      </c>
      <c r="G79" s="51">
        <f t="shared" si="5"/>
        <v>22</v>
      </c>
      <c r="H79" s="50">
        <v>14</v>
      </c>
      <c r="I79" s="50">
        <v>1</v>
      </c>
      <c r="J79" s="50">
        <v>1</v>
      </c>
      <c r="K79" s="50">
        <v>1</v>
      </c>
      <c r="L79" s="50">
        <v>1</v>
      </c>
      <c r="M79" s="50"/>
      <c r="N79" s="50">
        <v>2</v>
      </c>
      <c r="O79" s="50">
        <v>2</v>
      </c>
    </row>
    <row r="80" spans="1:15">
      <c r="A80" s="13" t="s">
        <v>167</v>
      </c>
      <c r="B80" s="23" t="s">
        <v>7</v>
      </c>
      <c r="C80" s="54" t="s">
        <v>197</v>
      </c>
      <c r="D80" s="46">
        <v>21</v>
      </c>
      <c r="E80" s="50">
        <v>21</v>
      </c>
      <c r="F80" s="51">
        <f t="shared" si="6"/>
        <v>0</v>
      </c>
      <c r="G80" s="51">
        <f t="shared" si="5"/>
        <v>21</v>
      </c>
      <c r="H80" s="50">
        <v>14</v>
      </c>
      <c r="I80" s="50">
        <v>1</v>
      </c>
      <c r="J80" s="50">
        <v>1</v>
      </c>
      <c r="K80" s="50">
        <v>1</v>
      </c>
      <c r="L80" s="50">
        <v>1</v>
      </c>
      <c r="M80" s="50"/>
      <c r="N80" s="50">
        <v>2</v>
      </c>
      <c r="O80" s="50">
        <v>1</v>
      </c>
    </row>
    <row r="81" spans="1:15">
      <c r="A81" s="12" t="s">
        <v>66</v>
      </c>
      <c r="B81" s="23" t="s">
        <v>7</v>
      </c>
      <c r="C81" s="53" t="s">
        <v>134</v>
      </c>
      <c r="D81" s="46"/>
      <c r="E81" s="50"/>
      <c r="F81" s="51">
        <f t="shared" si="6"/>
        <v>0</v>
      </c>
      <c r="G81" s="51">
        <f t="shared" si="5"/>
        <v>0</v>
      </c>
      <c r="H81" s="50"/>
      <c r="I81" s="50"/>
      <c r="J81" s="50"/>
      <c r="K81" s="50"/>
      <c r="L81" s="50"/>
      <c r="M81" s="50"/>
      <c r="N81" s="50"/>
      <c r="O81" s="50"/>
    </row>
    <row r="82" spans="1:15">
      <c r="A82" s="13" t="s">
        <v>167</v>
      </c>
      <c r="B82" s="23" t="s">
        <v>7</v>
      </c>
      <c r="C82" s="54" t="s">
        <v>198</v>
      </c>
      <c r="D82" s="46"/>
      <c r="E82" s="50"/>
      <c r="F82" s="51">
        <f t="shared" si="6"/>
        <v>0</v>
      </c>
      <c r="G82" s="51">
        <f t="shared" si="5"/>
        <v>0</v>
      </c>
      <c r="H82" s="50"/>
      <c r="I82" s="50"/>
      <c r="J82" s="50"/>
      <c r="K82" s="50"/>
      <c r="L82" s="50"/>
      <c r="M82" s="50"/>
      <c r="N82" s="50"/>
      <c r="O82" s="50"/>
    </row>
    <row r="83" spans="1:15" ht="25.5">
      <c r="A83" s="12" t="s">
        <v>67</v>
      </c>
      <c r="B83" s="23" t="s">
        <v>7</v>
      </c>
      <c r="C83" s="53" t="s">
        <v>135</v>
      </c>
      <c r="D83" s="46"/>
      <c r="E83" s="50"/>
      <c r="F83" s="51">
        <f t="shared" si="6"/>
        <v>0</v>
      </c>
      <c r="G83" s="51">
        <f t="shared" si="5"/>
        <v>0</v>
      </c>
      <c r="H83" s="50"/>
      <c r="I83" s="50"/>
      <c r="J83" s="50"/>
      <c r="K83" s="50"/>
      <c r="L83" s="50"/>
      <c r="M83" s="50"/>
      <c r="N83" s="50"/>
      <c r="O83" s="50"/>
    </row>
    <row r="84" spans="1:15">
      <c r="A84" s="13" t="s">
        <v>168</v>
      </c>
      <c r="B84" s="23" t="s">
        <v>7</v>
      </c>
      <c r="C84" s="53" t="s">
        <v>136</v>
      </c>
      <c r="D84" s="46"/>
      <c r="E84" s="50"/>
      <c r="F84" s="51">
        <f t="shared" si="6"/>
        <v>0</v>
      </c>
      <c r="G84" s="51">
        <f t="shared" si="5"/>
        <v>0</v>
      </c>
      <c r="H84" s="50"/>
      <c r="I84" s="50"/>
      <c r="J84" s="50"/>
      <c r="K84" s="50"/>
      <c r="L84" s="50"/>
      <c r="M84" s="50"/>
      <c r="N84" s="50"/>
      <c r="O84" s="50"/>
    </row>
    <row r="85" spans="1:15" ht="25.5">
      <c r="A85" s="12" t="s">
        <v>68</v>
      </c>
      <c r="B85" s="23" t="s">
        <v>12</v>
      </c>
      <c r="C85" s="53" t="s">
        <v>137</v>
      </c>
      <c r="D85" s="46">
        <v>28</v>
      </c>
      <c r="E85" s="50">
        <v>30</v>
      </c>
      <c r="F85" s="51">
        <f t="shared" si="6"/>
        <v>0</v>
      </c>
      <c r="G85" s="51">
        <f t="shared" si="5"/>
        <v>30</v>
      </c>
      <c r="H85" s="50">
        <v>30</v>
      </c>
      <c r="I85" s="50"/>
      <c r="J85" s="50"/>
      <c r="K85" s="50"/>
      <c r="L85" s="50"/>
      <c r="M85" s="50"/>
      <c r="N85" s="50"/>
      <c r="O85" s="50"/>
    </row>
    <row r="86" spans="1:15">
      <c r="A86" s="41" t="s">
        <v>13</v>
      </c>
      <c r="B86" s="23"/>
      <c r="C86" s="53"/>
      <c r="D86" s="28"/>
      <c r="E86" s="47"/>
      <c r="F86" s="48"/>
      <c r="G86" s="48"/>
      <c r="H86" s="47"/>
      <c r="I86" s="47"/>
      <c r="J86" s="47"/>
      <c r="K86" s="47"/>
      <c r="L86" s="47"/>
      <c r="M86" s="47"/>
      <c r="N86" s="47"/>
      <c r="O86" s="47"/>
    </row>
    <row r="87" spans="1:15" ht="25.5">
      <c r="A87" s="12" t="s">
        <v>69</v>
      </c>
      <c r="B87" s="23" t="s">
        <v>14</v>
      </c>
      <c r="C87" s="53" t="s">
        <v>138</v>
      </c>
      <c r="D87" s="45">
        <v>246</v>
      </c>
      <c r="E87" s="47">
        <v>246</v>
      </c>
      <c r="F87" s="48">
        <f t="shared" si="6"/>
        <v>0</v>
      </c>
      <c r="G87" s="48">
        <f t="shared" ref="G87:G108" si="7">SUM(H87:R87)</f>
        <v>245.99999999999997</v>
      </c>
      <c r="H87" s="14">
        <v>43.3</v>
      </c>
      <c r="I87" s="14">
        <v>34.299999999999997</v>
      </c>
      <c r="J87" s="14">
        <v>9.8000000000000007</v>
      </c>
      <c r="K87" s="14">
        <v>25</v>
      </c>
      <c r="L87" s="71">
        <v>26.9</v>
      </c>
      <c r="M87" s="14">
        <v>33.6</v>
      </c>
      <c r="N87" s="14">
        <v>42</v>
      </c>
      <c r="O87" s="14">
        <v>31.1</v>
      </c>
    </row>
    <row r="88" spans="1:15" ht="25.5">
      <c r="A88" s="12" t="s">
        <v>70</v>
      </c>
      <c r="B88" s="23" t="s">
        <v>14</v>
      </c>
      <c r="C88" s="53" t="s">
        <v>139</v>
      </c>
      <c r="D88" s="45">
        <v>132.69999999999999</v>
      </c>
      <c r="E88" s="47">
        <v>134.80000000000001</v>
      </c>
      <c r="F88" s="48">
        <f t="shared" si="6"/>
        <v>3.0000000000001137E-2</v>
      </c>
      <c r="G88" s="48">
        <f t="shared" si="7"/>
        <v>134.77000000000001</v>
      </c>
      <c r="H88" s="14">
        <v>42.17</v>
      </c>
      <c r="I88" s="14">
        <v>28.5</v>
      </c>
      <c r="J88" s="14">
        <v>9.8000000000000007</v>
      </c>
      <c r="K88" s="14">
        <v>6</v>
      </c>
      <c r="L88" s="14">
        <v>13.5</v>
      </c>
      <c r="M88" s="14">
        <v>7.9</v>
      </c>
      <c r="N88" s="14">
        <v>17.3</v>
      </c>
      <c r="O88" s="14">
        <v>9.6</v>
      </c>
    </row>
    <row r="89" spans="1:15">
      <c r="A89" s="12" t="s">
        <v>71</v>
      </c>
      <c r="B89" s="23" t="s">
        <v>173</v>
      </c>
      <c r="C89" s="53" t="s">
        <v>140</v>
      </c>
      <c r="D89" s="45">
        <v>335.5</v>
      </c>
      <c r="E89" s="47">
        <v>335.7</v>
      </c>
      <c r="F89" s="48">
        <f t="shared" si="6"/>
        <v>0</v>
      </c>
      <c r="G89" s="48">
        <f t="shared" si="7"/>
        <v>335.69999999999993</v>
      </c>
      <c r="H89" s="14">
        <v>115.1</v>
      </c>
      <c r="I89" s="14">
        <v>57.4</v>
      </c>
      <c r="J89" s="14">
        <v>11.7</v>
      </c>
      <c r="K89" s="14">
        <v>25</v>
      </c>
      <c r="L89" s="14">
        <v>32</v>
      </c>
      <c r="M89" s="14">
        <v>36.4</v>
      </c>
      <c r="N89" s="14">
        <v>28.2</v>
      </c>
      <c r="O89" s="14">
        <v>29.9</v>
      </c>
    </row>
    <row r="90" spans="1:15">
      <c r="A90" s="72" t="s">
        <v>72</v>
      </c>
      <c r="B90" s="23" t="s">
        <v>174</v>
      </c>
      <c r="C90" s="53" t="s">
        <v>141</v>
      </c>
      <c r="D90" s="45">
        <v>3.8</v>
      </c>
      <c r="E90" s="69">
        <v>10.103999999999999</v>
      </c>
      <c r="F90" s="48">
        <f t="shared" si="6"/>
        <v>0</v>
      </c>
      <c r="G90" s="48">
        <f t="shared" si="7"/>
        <v>10.103999999999999</v>
      </c>
      <c r="H90" s="69">
        <v>10.103999999999999</v>
      </c>
      <c r="I90" s="47"/>
      <c r="J90" s="47"/>
      <c r="K90" s="47"/>
      <c r="L90" s="47"/>
      <c r="M90" s="47"/>
      <c r="N90" s="47"/>
      <c r="O90" s="47"/>
    </row>
    <row r="91" spans="1:15">
      <c r="A91" s="73"/>
      <c r="B91" s="23" t="s">
        <v>73</v>
      </c>
      <c r="C91" s="53" t="s">
        <v>142</v>
      </c>
      <c r="D91" s="45">
        <v>0.8</v>
      </c>
      <c r="E91" s="69" t="s">
        <v>402</v>
      </c>
      <c r="F91" s="48">
        <f t="shared" si="6"/>
        <v>0</v>
      </c>
      <c r="G91" s="70">
        <v>2.5259999999999998</v>
      </c>
      <c r="H91" s="69" t="s">
        <v>402</v>
      </c>
      <c r="I91" s="47"/>
      <c r="J91" s="47"/>
      <c r="K91" s="47"/>
      <c r="L91" s="47"/>
      <c r="M91" s="47"/>
      <c r="N91" s="47"/>
      <c r="O91" s="47"/>
    </row>
    <row r="92" spans="1:15">
      <c r="A92" s="72" t="s">
        <v>74</v>
      </c>
      <c r="B92" s="23" t="s">
        <v>174</v>
      </c>
      <c r="C92" s="53" t="s">
        <v>143</v>
      </c>
      <c r="D92" s="45"/>
      <c r="E92" s="69">
        <v>10.103999999999999</v>
      </c>
      <c r="F92" s="48">
        <f t="shared" si="6"/>
        <v>0</v>
      </c>
      <c r="G92" s="48">
        <f t="shared" si="7"/>
        <v>10.103999999999999</v>
      </c>
      <c r="H92" s="69">
        <v>10.103999999999999</v>
      </c>
      <c r="I92" s="47"/>
      <c r="J92" s="47"/>
      <c r="K92" s="47"/>
      <c r="L92" s="47"/>
      <c r="M92" s="47"/>
      <c r="N92" s="47"/>
      <c r="O92" s="47"/>
    </row>
    <row r="93" spans="1:15">
      <c r="A93" s="73"/>
      <c r="B93" s="23" t="s">
        <v>73</v>
      </c>
      <c r="C93" s="53" t="s">
        <v>144</v>
      </c>
      <c r="D93" s="45"/>
      <c r="E93" s="69" t="s">
        <v>402</v>
      </c>
      <c r="F93" s="48">
        <f t="shared" si="6"/>
        <v>0</v>
      </c>
      <c r="G93" s="70">
        <v>2.5259999999999998</v>
      </c>
      <c r="H93" s="69" t="s">
        <v>402</v>
      </c>
      <c r="I93" s="47"/>
      <c r="J93" s="47"/>
      <c r="K93" s="47"/>
      <c r="L93" s="47"/>
      <c r="M93" s="47"/>
      <c r="N93" s="47"/>
      <c r="O93" s="47"/>
    </row>
    <row r="94" spans="1:15">
      <c r="A94" s="12" t="s">
        <v>75</v>
      </c>
      <c r="B94" s="23" t="s">
        <v>15</v>
      </c>
      <c r="C94" s="53" t="s">
        <v>145</v>
      </c>
      <c r="D94" s="46">
        <v>97862</v>
      </c>
      <c r="E94" s="50">
        <v>97862</v>
      </c>
      <c r="F94" s="51">
        <f t="shared" si="6"/>
        <v>0</v>
      </c>
      <c r="G94" s="51">
        <f t="shared" si="7"/>
        <v>97862</v>
      </c>
      <c r="H94" s="14">
        <v>51592</v>
      </c>
      <c r="I94" s="14">
        <v>8600</v>
      </c>
      <c r="J94" s="50"/>
      <c r="K94" s="50"/>
      <c r="L94" s="14">
        <v>11531</v>
      </c>
      <c r="M94" s="71">
        <v>14904</v>
      </c>
      <c r="N94" s="50"/>
      <c r="O94" s="14">
        <v>11235</v>
      </c>
    </row>
    <row r="95" spans="1:15" ht="15.75" customHeight="1">
      <c r="A95" s="12" t="s">
        <v>76</v>
      </c>
      <c r="B95" s="23" t="s">
        <v>7</v>
      </c>
      <c r="C95" s="53" t="s">
        <v>146</v>
      </c>
      <c r="D95" s="46">
        <v>125</v>
      </c>
      <c r="E95" s="50">
        <v>125</v>
      </c>
      <c r="F95" s="51">
        <f t="shared" si="6"/>
        <v>0</v>
      </c>
      <c r="G95" s="51">
        <f t="shared" si="7"/>
        <v>125</v>
      </c>
      <c r="H95" s="50"/>
      <c r="I95" s="50">
        <v>11</v>
      </c>
      <c r="J95" s="50">
        <v>9</v>
      </c>
      <c r="K95" s="50">
        <v>20</v>
      </c>
      <c r="L95" s="50">
        <v>18</v>
      </c>
      <c r="M95" s="50">
        <v>31</v>
      </c>
      <c r="N95" s="50">
        <v>21</v>
      </c>
      <c r="O95" s="50">
        <v>15</v>
      </c>
    </row>
    <row r="96" spans="1:15">
      <c r="A96" s="12" t="s">
        <v>77</v>
      </c>
      <c r="B96" s="23" t="s">
        <v>7</v>
      </c>
      <c r="C96" s="53" t="s">
        <v>147</v>
      </c>
      <c r="D96" s="46">
        <v>30</v>
      </c>
      <c r="E96" s="50">
        <v>30</v>
      </c>
      <c r="F96" s="51">
        <f t="shared" si="6"/>
        <v>0</v>
      </c>
      <c r="G96" s="51">
        <f t="shared" si="7"/>
        <v>30</v>
      </c>
      <c r="H96" s="50">
        <v>10</v>
      </c>
      <c r="I96" s="50">
        <v>4</v>
      </c>
      <c r="J96" s="50">
        <v>2</v>
      </c>
      <c r="K96" s="50">
        <v>2</v>
      </c>
      <c r="L96" s="50">
        <v>4</v>
      </c>
      <c r="M96" s="50">
        <v>2</v>
      </c>
      <c r="N96" s="50">
        <v>3</v>
      </c>
      <c r="O96" s="50">
        <v>3</v>
      </c>
    </row>
    <row r="97" spans="1:15">
      <c r="A97" s="13" t="s">
        <v>169</v>
      </c>
      <c r="B97" s="23" t="s">
        <v>7</v>
      </c>
      <c r="C97" s="53" t="s">
        <v>148</v>
      </c>
      <c r="D97" s="46">
        <v>30</v>
      </c>
      <c r="E97" s="50">
        <v>30</v>
      </c>
      <c r="F97" s="51">
        <f t="shared" si="6"/>
        <v>0</v>
      </c>
      <c r="G97" s="51">
        <f t="shared" si="7"/>
        <v>30</v>
      </c>
      <c r="H97" s="50">
        <v>10</v>
      </c>
      <c r="I97" s="50">
        <v>4</v>
      </c>
      <c r="J97" s="50">
        <v>2</v>
      </c>
      <c r="K97" s="50">
        <v>2</v>
      </c>
      <c r="L97" s="50">
        <v>4</v>
      </c>
      <c r="M97" s="50">
        <v>2</v>
      </c>
      <c r="N97" s="50">
        <v>3</v>
      </c>
      <c r="O97" s="50">
        <v>3</v>
      </c>
    </row>
    <row r="98" spans="1:15" ht="25.5">
      <c r="A98" s="12" t="s">
        <v>78</v>
      </c>
      <c r="B98" s="23" t="s">
        <v>15</v>
      </c>
      <c r="C98" s="53" t="s">
        <v>149</v>
      </c>
      <c r="D98" s="46">
        <v>13650</v>
      </c>
      <c r="E98" s="50">
        <v>13650</v>
      </c>
      <c r="F98" s="51">
        <f t="shared" si="6"/>
        <v>0</v>
      </c>
      <c r="G98" s="51">
        <f t="shared" si="7"/>
        <v>13650</v>
      </c>
      <c r="H98" s="14">
        <v>6450</v>
      </c>
      <c r="I98" s="14">
        <v>4620</v>
      </c>
      <c r="J98" s="50"/>
      <c r="K98" s="14">
        <v>1120</v>
      </c>
      <c r="L98" s="50"/>
      <c r="M98" s="14">
        <v>820</v>
      </c>
      <c r="N98" s="14">
        <v>430</v>
      </c>
      <c r="O98" s="14">
        <v>210</v>
      </c>
    </row>
    <row r="99" spans="1:15">
      <c r="A99" s="13" t="s">
        <v>170</v>
      </c>
      <c r="B99" s="23" t="s">
        <v>15</v>
      </c>
      <c r="C99" s="53" t="s">
        <v>150</v>
      </c>
      <c r="D99" s="46">
        <v>1430</v>
      </c>
      <c r="E99" s="50">
        <v>1390</v>
      </c>
      <c r="F99" s="51">
        <f t="shared" si="6"/>
        <v>0</v>
      </c>
      <c r="G99" s="51">
        <f t="shared" si="7"/>
        <v>1390</v>
      </c>
      <c r="H99" s="50"/>
      <c r="I99" s="14">
        <v>1090</v>
      </c>
      <c r="J99" s="50"/>
      <c r="K99" s="50"/>
      <c r="L99" s="50"/>
      <c r="M99" s="14">
        <v>300</v>
      </c>
      <c r="N99" s="50"/>
      <c r="O99" s="50"/>
    </row>
    <row r="100" spans="1:15" ht="25.5">
      <c r="A100" s="12" t="s">
        <v>79</v>
      </c>
      <c r="B100" s="23" t="s">
        <v>15</v>
      </c>
      <c r="C100" s="53" t="s">
        <v>151</v>
      </c>
      <c r="D100" s="46">
        <v>40</v>
      </c>
      <c r="E100" s="50"/>
      <c r="F100" s="51">
        <f t="shared" si="6"/>
        <v>0</v>
      </c>
      <c r="G100" s="51">
        <f t="shared" si="7"/>
        <v>0</v>
      </c>
      <c r="H100" s="50"/>
      <c r="I100" s="50"/>
      <c r="J100" s="50"/>
      <c r="K100" s="50"/>
      <c r="L100" s="50"/>
      <c r="M100" s="50"/>
      <c r="N100" s="50"/>
      <c r="O100" s="50"/>
    </row>
    <row r="101" spans="1:15" ht="15" customHeight="1">
      <c r="A101" s="12" t="s">
        <v>80</v>
      </c>
      <c r="B101" s="23" t="s">
        <v>15</v>
      </c>
      <c r="C101" s="53" t="s">
        <v>152</v>
      </c>
      <c r="D101" s="46">
        <v>135858</v>
      </c>
      <c r="E101" s="50">
        <v>140758</v>
      </c>
      <c r="F101" s="51"/>
      <c r="G101" s="51">
        <f t="shared" si="7"/>
        <v>140758</v>
      </c>
      <c r="H101" s="14">
        <v>27900</v>
      </c>
      <c r="I101" s="14">
        <v>10308</v>
      </c>
      <c r="J101" s="14">
        <v>5000</v>
      </c>
      <c r="K101" s="14">
        <v>13800</v>
      </c>
      <c r="L101" s="14">
        <v>20600</v>
      </c>
      <c r="M101" s="14">
        <v>28100</v>
      </c>
      <c r="N101" s="14">
        <v>19750</v>
      </c>
      <c r="O101" s="14">
        <v>15300</v>
      </c>
    </row>
    <row r="102" spans="1:15">
      <c r="A102" s="13" t="s">
        <v>171</v>
      </c>
      <c r="B102" s="23" t="s">
        <v>15</v>
      </c>
      <c r="C102" s="53" t="s">
        <v>153</v>
      </c>
      <c r="D102" s="46">
        <v>56250</v>
      </c>
      <c r="E102" s="50">
        <v>56250</v>
      </c>
      <c r="F102" s="51">
        <f t="shared" si="6"/>
        <v>0</v>
      </c>
      <c r="G102" s="51">
        <f t="shared" si="7"/>
        <v>56250</v>
      </c>
      <c r="H102" s="50"/>
      <c r="I102" s="50"/>
      <c r="J102" s="14">
        <v>3500</v>
      </c>
      <c r="K102" s="14">
        <v>7500</v>
      </c>
      <c r="L102" s="14">
        <v>2500</v>
      </c>
      <c r="M102" s="14">
        <v>8100</v>
      </c>
      <c r="N102" s="14">
        <v>19750</v>
      </c>
      <c r="O102" s="14">
        <v>14900</v>
      </c>
    </row>
    <row r="103" spans="1:15" ht="25.5" customHeight="1">
      <c r="A103" s="12" t="s">
        <v>81</v>
      </c>
      <c r="B103" s="23" t="s">
        <v>15</v>
      </c>
      <c r="C103" s="53" t="s">
        <v>154</v>
      </c>
      <c r="D103" s="46">
        <v>400</v>
      </c>
      <c r="E103" s="50"/>
      <c r="F103" s="51">
        <f t="shared" si="6"/>
        <v>0</v>
      </c>
      <c r="G103" s="51">
        <f t="shared" si="7"/>
        <v>0</v>
      </c>
      <c r="H103" s="50"/>
      <c r="I103" s="50"/>
      <c r="J103" s="50"/>
      <c r="K103" s="50"/>
      <c r="L103" s="50"/>
      <c r="M103" s="50"/>
      <c r="N103" s="50"/>
      <c r="O103" s="50"/>
    </row>
    <row r="104" spans="1:15" ht="25.5">
      <c r="A104" s="12" t="s">
        <v>82</v>
      </c>
      <c r="B104" s="23" t="s">
        <v>7</v>
      </c>
      <c r="C104" s="53" t="s">
        <v>155</v>
      </c>
      <c r="D104" s="46">
        <v>103</v>
      </c>
      <c r="E104" s="50">
        <v>103</v>
      </c>
      <c r="F104" s="51">
        <f t="shared" si="6"/>
        <v>0</v>
      </c>
      <c r="G104" s="51">
        <f t="shared" si="7"/>
        <v>103</v>
      </c>
      <c r="H104" s="50"/>
      <c r="I104" s="50">
        <v>10</v>
      </c>
      <c r="J104" s="50">
        <v>8</v>
      </c>
      <c r="K104" s="50">
        <v>17</v>
      </c>
      <c r="L104" s="50">
        <v>15</v>
      </c>
      <c r="M104" s="50">
        <v>30</v>
      </c>
      <c r="N104" s="50">
        <v>10</v>
      </c>
      <c r="O104" s="50">
        <v>13</v>
      </c>
    </row>
    <row r="105" spans="1:15" ht="25.5">
      <c r="A105" s="12" t="s">
        <v>83</v>
      </c>
      <c r="B105" s="23" t="s">
        <v>15</v>
      </c>
      <c r="C105" s="53" t="s">
        <v>156</v>
      </c>
      <c r="D105" s="46">
        <v>12800</v>
      </c>
      <c r="E105" s="50">
        <v>19423</v>
      </c>
      <c r="F105" s="51">
        <f t="shared" si="6"/>
        <v>0</v>
      </c>
      <c r="G105" s="51">
        <f t="shared" si="7"/>
        <v>19423</v>
      </c>
      <c r="H105" s="14">
        <v>13923</v>
      </c>
      <c r="I105" s="14">
        <v>2600</v>
      </c>
      <c r="J105" s="50"/>
      <c r="K105" s="14">
        <v>1700</v>
      </c>
      <c r="L105" s="50"/>
      <c r="M105" s="14">
        <v>1200</v>
      </c>
      <c r="N105" s="50"/>
      <c r="O105" s="50"/>
    </row>
    <row r="106" spans="1:15">
      <c r="A106" s="13" t="s">
        <v>171</v>
      </c>
      <c r="B106" s="23" t="s">
        <v>15</v>
      </c>
      <c r="C106" s="53" t="s">
        <v>157</v>
      </c>
      <c r="D106" s="46">
        <v>1900</v>
      </c>
      <c r="E106" s="50">
        <v>1900</v>
      </c>
      <c r="F106" s="51">
        <f t="shared" si="6"/>
        <v>0</v>
      </c>
      <c r="G106" s="51">
        <f t="shared" si="7"/>
        <v>1900</v>
      </c>
      <c r="H106" s="50"/>
      <c r="I106" s="14">
        <v>100</v>
      </c>
      <c r="J106" s="50"/>
      <c r="K106" s="14">
        <v>600</v>
      </c>
      <c r="L106" s="50"/>
      <c r="M106" s="14">
        <v>1200</v>
      </c>
      <c r="N106" s="50"/>
      <c r="O106" s="50"/>
    </row>
    <row r="107" spans="1:15" ht="38.25">
      <c r="A107" s="12" t="s">
        <v>84</v>
      </c>
      <c r="B107" s="23" t="s">
        <v>15</v>
      </c>
      <c r="C107" s="53" t="s">
        <v>158</v>
      </c>
      <c r="D107" s="46"/>
      <c r="E107" s="50"/>
      <c r="F107" s="51">
        <f t="shared" si="6"/>
        <v>0</v>
      </c>
      <c r="G107" s="51">
        <f t="shared" si="7"/>
        <v>0</v>
      </c>
      <c r="H107" s="50"/>
      <c r="I107" s="50"/>
      <c r="J107" s="50"/>
      <c r="K107" s="50"/>
      <c r="L107" s="50"/>
      <c r="M107" s="50"/>
      <c r="N107" s="50"/>
      <c r="O107" s="50"/>
    </row>
    <row r="108" spans="1:15" ht="25.5">
      <c r="A108" s="12" t="s">
        <v>85</v>
      </c>
      <c r="B108" s="23" t="s">
        <v>7</v>
      </c>
      <c r="C108" s="53" t="s">
        <v>159</v>
      </c>
      <c r="D108" s="46">
        <v>67</v>
      </c>
      <c r="E108" s="50">
        <v>67</v>
      </c>
      <c r="F108" s="51">
        <f t="shared" si="6"/>
        <v>0</v>
      </c>
      <c r="G108" s="51">
        <f t="shared" si="7"/>
        <v>67</v>
      </c>
      <c r="H108" s="50"/>
      <c r="I108" s="14">
        <v>12</v>
      </c>
      <c r="J108" s="50"/>
      <c r="K108" s="14">
        <v>19</v>
      </c>
      <c r="L108" s="50"/>
      <c r="M108" s="50">
        <v>36</v>
      </c>
      <c r="N108" s="50"/>
      <c r="O108" s="50"/>
    </row>
    <row r="109" spans="1:15">
      <c r="A109" s="41" t="s">
        <v>16</v>
      </c>
      <c r="B109" s="23"/>
      <c r="C109" s="53"/>
      <c r="D109" s="46"/>
      <c r="E109" s="50"/>
      <c r="F109" s="51"/>
      <c r="G109" s="51"/>
      <c r="H109" s="50"/>
      <c r="I109" s="50"/>
      <c r="J109" s="50"/>
      <c r="K109" s="50"/>
      <c r="L109" s="50"/>
      <c r="M109" s="50"/>
      <c r="N109" s="50"/>
      <c r="O109" s="50"/>
    </row>
    <row r="110" spans="1:15">
      <c r="A110" s="12" t="s">
        <v>86</v>
      </c>
      <c r="B110" s="23" t="s">
        <v>7</v>
      </c>
      <c r="C110" s="53">
        <v>18</v>
      </c>
      <c r="D110" s="46">
        <v>15</v>
      </c>
      <c r="E110" s="50">
        <v>15</v>
      </c>
      <c r="F110" s="51">
        <f t="shared" si="6"/>
        <v>0</v>
      </c>
      <c r="G110" s="51">
        <f>SUM(H110:R110)</f>
        <v>15</v>
      </c>
      <c r="H110" s="50">
        <v>1</v>
      </c>
      <c r="I110" s="50">
        <v>1</v>
      </c>
      <c r="J110" s="50">
        <v>1</v>
      </c>
      <c r="K110" s="50">
        <v>2</v>
      </c>
      <c r="L110" s="50">
        <v>3</v>
      </c>
      <c r="M110" s="50">
        <v>2</v>
      </c>
      <c r="N110" s="50">
        <v>2</v>
      </c>
      <c r="O110" s="50">
        <v>3</v>
      </c>
    </row>
    <row r="111" spans="1:15">
      <c r="A111" s="41" t="s">
        <v>17</v>
      </c>
      <c r="B111" s="23"/>
      <c r="C111" s="53"/>
      <c r="D111" s="46"/>
      <c r="E111" s="50"/>
      <c r="F111" s="51"/>
      <c r="G111" s="51"/>
      <c r="H111" s="50"/>
      <c r="I111" s="50"/>
      <c r="J111" s="50"/>
      <c r="K111" s="50"/>
      <c r="L111" s="50"/>
      <c r="M111" s="50"/>
      <c r="N111" s="50"/>
      <c r="O111" s="50"/>
    </row>
    <row r="112" spans="1:15" ht="25.5">
      <c r="A112" s="12" t="s">
        <v>87</v>
      </c>
      <c r="B112" s="23" t="s">
        <v>18</v>
      </c>
      <c r="C112" s="53">
        <v>19</v>
      </c>
      <c r="D112" s="46">
        <v>369</v>
      </c>
      <c r="E112" s="69">
        <v>122.8</v>
      </c>
      <c r="F112" s="51">
        <f t="shared" ref="F112:F121" si="8">E112-G112</f>
        <v>0</v>
      </c>
      <c r="G112" s="70">
        <f t="shared" ref="G112:G121" si="9">SUM(H112:R112)</f>
        <v>122.8</v>
      </c>
      <c r="H112" s="50"/>
      <c r="I112" s="50"/>
      <c r="J112" s="50"/>
      <c r="K112" s="50"/>
      <c r="L112" s="50"/>
      <c r="M112" s="69">
        <v>122.8</v>
      </c>
      <c r="N112" s="50"/>
      <c r="O112" s="50"/>
    </row>
    <row r="113" spans="1:15">
      <c r="A113" s="41" t="s">
        <v>19</v>
      </c>
      <c r="B113" s="23"/>
      <c r="C113" s="53"/>
      <c r="D113" s="46"/>
      <c r="E113" s="50"/>
      <c r="F113" s="51"/>
      <c r="G113" s="51"/>
      <c r="H113" s="50"/>
      <c r="I113" s="50"/>
      <c r="J113" s="50"/>
      <c r="K113" s="50"/>
      <c r="L113" s="50"/>
      <c r="M113" s="50"/>
      <c r="N113" s="50"/>
      <c r="O113" s="50"/>
    </row>
    <row r="114" spans="1:15" ht="27" customHeight="1">
      <c r="A114" s="12" t="s">
        <v>88</v>
      </c>
      <c r="B114" s="23" t="s">
        <v>175</v>
      </c>
      <c r="C114" s="53">
        <v>20</v>
      </c>
      <c r="D114" s="46">
        <v>965</v>
      </c>
      <c r="E114" s="69" t="s">
        <v>400</v>
      </c>
      <c r="F114" s="51">
        <f t="shared" si="8"/>
        <v>0</v>
      </c>
      <c r="G114" s="70">
        <f t="shared" si="9"/>
        <v>997.4</v>
      </c>
      <c r="H114" s="69">
        <v>454.4</v>
      </c>
      <c r="I114" s="50"/>
      <c r="J114" s="50"/>
      <c r="K114" s="50"/>
      <c r="L114" s="50"/>
      <c r="M114" s="69">
        <v>188.4</v>
      </c>
      <c r="N114" s="50"/>
      <c r="O114" s="69">
        <v>354.6</v>
      </c>
    </row>
    <row r="115" spans="1:15" ht="29.25" customHeight="1">
      <c r="A115" s="26" t="s">
        <v>176</v>
      </c>
      <c r="B115" s="23" t="s">
        <v>175</v>
      </c>
      <c r="C115" s="54" t="s">
        <v>160</v>
      </c>
      <c r="D115" s="46">
        <v>965</v>
      </c>
      <c r="E115" s="69">
        <v>997.4</v>
      </c>
      <c r="F115" s="51">
        <f t="shared" si="8"/>
        <v>0</v>
      </c>
      <c r="G115" s="70">
        <v>997.4</v>
      </c>
      <c r="H115" s="69" t="s">
        <v>401</v>
      </c>
      <c r="I115" s="50"/>
      <c r="J115" s="50"/>
      <c r="K115" s="50"/>
      <c r="L115" s="50"/>
      <c r="M115" s="69">
        <v>188.4</v>
      </c>
      <c r="N115" s="50"/>
      <c r="O115" s="69">
        <v>354.6</v>
      </c>
    </row>
    <row r="116" spans="1:15">
      <c r="A116" s="41" t="s">
        <v>20</v>
      </c>
      <c r="B116" s="23"/>
      <c r="C116" s="53"/>
      <c r="D116" s="46"/>
      <c r="E116" s="50"/>
      <c r="F116" s="51"/>
      <c r="G116" s="51"/>
      <c r="H116" s="50"/>
      <c r="I116" s="50"/>
      <c r="J116" s="50"/>
      <c r="K116" s="50"/>
      <c r="L116" s="50"/>
      <c r="M116" s="50"/>
      <c r="N116" s="50"/>
      <c r="O116" s="50"/>
    </row>
    <row r="117" spans="1:15">
      <c r="A117" s="12" t="s">
        <v>89</v>
      </c>
      <c r="B117" s="23" t="s">
        <v>7</v>
      </c>
      <c r="C117" s="53">
        <v>21</v>
      </c>
      <c r="D117" s="46">
        <v>1</v>
      </c>
      <c r="E117" s="50">
        <v>1</v>
      </c>
      <c r="F117" s="51">
        <f t="shared" si="8"/>
        <v>0</v>
      </c>
      <c r="G117" s="51">
        <f t="shared" si="9"/>
        <v>1</v>
      </c>
      <c r="H117" s="50"/>
      <c r="I117" s="50"/>
      <c r="J117" s="50"/>
      <c r="K117" s="50"/>
      <c r="L117" s="50"/>
      <c r="M117" s="50">
        <v>1</v>
      </c>
      <c r="N117" s="50"/>
      <c r="O117" s="50"/>
    </row>
    <row r="118" spans="1:15">
      <c r="A118" s="12" t="s">
        <v>164</v>
      </c>
      <c r="B118" s="23" t="s">
        <v>7</v>
      </c>
      <c r="C118" s="54" t="s">
        <v>199</v>
      </c>
      <c r="D118" s="46">
        <v>120</v>
      </c>
      <c r="E118" s="50">
        <v>120</v>
      </c>
      <c r="F118" s="51">
        <f t="shared" si="8"/>
        <v>0</v>
      </c>
      <c r="G118" s="51">
        <f t="shared" si="9"/>
        <v>120</v>
      </c>
      <c r="H118" s="50"/>
      <c r="I118" s="50"/>
      <c r="J118" s="50"/>
      <c r="K118" s="50"/>
      <c r="L118" s="50"/>
      <c r="M118" s="50">
        <v>120</v>
      </c>
      <c r="N118" s="50"/>
      <c r="O118" s="50"/>
    </row>
    <row r="119" spans="1:15">
      <c r="A119" s="41" t="s">
        <v>21</v>
      </c>
      <c r="B119" s="23"/>
      <c r="C119" s="53"/>
      <c r="D119" s="46"/>
      <c r="E119" s="50"/>
      <c r="F119" s="51"/>
      <c r="G119" s="51"/>
      <c r="H119" s="50"/>
      <c r="I119" s="50"/>
      <c r="J119" s="50"/>
      <c r="K119" s="50"/>
      <c r="L119" s="50"/>
      <c r="M119" s="50"/>
      <c r="N119" s="50"/>
      <c r="O119" s="50"/>
    </row>
    <row r="120" spans="1:15" ht="25.5">
      <c r="A120" s="12" t="s">
        <v>90</v>
      </c>
      <c r="B120" s="23" t="s">
        <v>7</v>
      </c>
      <c r="C120" s="53">
        <v>22</v>
      </c>
      <c r="D120" s="46">
        <v>102</v>
      </c>
      <c r="E120" s="50">
        <v>102</v>
      </c>
      <c r="F120" s="51">
        <f t="shared" si="8"/>
        <v>0</v>
      </c>
      <c r="G120" s="51">
        <f t="shared" si="9"/>
        <v>102</v>
      </c>
      <c r="H120" s="50"/>
      <c r="I120" s="50">
        <v>9</v>
      </c>
      <c r="J120" s="50">
        <v>7</v>
      </c>
      <c r="K120" s="50">
        <v>20</v>
      </c>
      <c r="L120" s="50">
        <v>17</v>
      </c>
      <c r="M120" s="50">
        <v>26</v>
      </c>
      <c r="N120" s="50">
        <v>10</v>
      </c>
      <c r="O120" s="50">
        <v>13</v>
      </c>
    </row>
    <row r="121" spans="1:15" ht="25.5">
      <c r="A121" s="12" t="s">
        <v>91</v>
      </c>
      <c r="B121" s="23" t="s">
        <v>7</v>
      </c>
      <c r="C121" s="53">
        <v>23</v>
      </c>
      <c r="D121" s="46">
        <v>90</v>
      </c>
      <c r="E121" s="50">
        <v>90</v>
      </c>
      <c r="F121" s="51">
        <f t="shared" si="8"/>
        <v>0</v>
      </c>
      <c r="G121" s="51">
        <f t="shared" si="9"/>
        <v>90</v>
      </c>
      <c r="H121" s="50"/>
      <c r="I121" s="50">
        <v>10</v>
      </c>
      <c r="J121" s="50">
        <v>6</v>
      </c>
      <c r="K121" s="50">
        <v>10</v>
      </c>
      <c r="L121" s="50">
        <v>17</v>
      </c>
      <c r="M121" s="50">
        <v>26</v>
      </c>
      <c r="N121" s="50">
        <v>10</v>
      </c>
      <c r="O121" s="50">
        <v>11</v>
      </c>
    </row>
  </sheetData>
  <mergeCells count="2">
    <mergeCell ref="A90:A91"/>
    <mergeCell ref="A92:A93"/>
  </mergeCells>
  <conditionalFormatting sqref="F8:F121">
    <cfRule type="cellIs" dxfId="1" priority="1" operator="lessThan">
      <formula>0</formula>
    </cfRule>
    <cfRule type="cellIs" dxfId="0" priority="2" operator="greaterThan">
      <formula>0</formula>
    </cfRule>
  </conditionalFormatting>
  <hyperlinks>
    <hyperlink ref="A7" location="'Указания по заполнению ф.№ 1-МО'!A14" display="Территория"/>
    <hyperlink ref="A9" location="'Указания по заполнению ф.№ 1-МО'!A18" display="Объекты бытового обслуживания"/>
    <hyperlink ref="A35" location="'Указания по заполнению ф.№ 1-МО'!A37" display="Объекты розничной торговли и общественного питания"/>
    <hyperlink ref="A71" location="'Указания по заполнению ф.№ 1-МО'!A78" display="Спортивные сооружения"/>
    <hyperlink ref="A86" location="'Указания по заполнению ф.№ 1-МО'!A91" display="Коммунальная сфера"/>
    <hyperlink ref="A109" location="'Указания по заполнению ф.№ 1-МО'!A120" display="Организации здравоохранения "/>
    <hyperlink ref="A111" location="'Указания по заполнению ф.№ 1-МО'!A126" display="Инвестиции в основной капитал"/>
    <hyperlink ref="A113" location="'Указания по заполнению ф.№ 1-МО'!A134" display="Ввод жилья"/>
    <hyperlink ref="A116" location="'Указания по заполнению ф.№ 1-МО'!A142" display="Коллективные средства размещения"/>
    <hyperlink ref="A119" location="'Указания по заполнению ф.№ 1-МО'!A147" display="Почтовая и телефонная связь "/>
    <hyperlink ref="A1" location="'Указания по заполнению ф.№ 1-МО'!A1" display="Шумячский район"/>
  </hyperlinks>
  <pageMargins left="0.51181102362204722" right="0.11811023622047245" top="0.35433070866141736" bottom="0.19685039370078741" header="0.11811023622047245" footer="0.11811023622047245"/>
  <pageSetup paperSize="9" scale="90" orientation="portrait" verticalDpi="0" r:id="rId1"/>
  <headerFooter>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A208"/>
  <sheetViews>
    <sheetView topLeftCell="A140" workbookViewId="0">
      <selection activeCell="A147" sqref="A147"/>
    </sheetView>
  </sheetViews>
  <sheetFormatPr defaultRowHeight="15"/>
  <cols>
    <col min="1" max="1" width="124.5703125" customWidth="1"/>
  </cols>
  <sheetData>
    <row r="1" spans="1:1" ht="16.5">
      <c r="A1" s="44" t="s">
        <v>200</v>
      </c>
    </row>
    <row r="2" spans="1:1" ht="94.5">
      <c r="A2" s="30" t="s">
        <v>201</v>
      </c>
    </row>
    <row r="3" spans="1:1" ht="31.5">
      <c r="A3" s="30" t="s">
        <v>202</v>
      </c>
    </row>
    <row r="4" spans="1:1" ht="47.25">
      <c r="A4" s="30" t="s">
        <v>203</v>
      </c>
    </row>
    <row r="5" spans="1:1" ht="45">
      <c r="A5" s="39" t="s">
        <v>204</v>
      </c>
    </row>
    <row r="6" spans="1:1" ht="31.5">
      <c r="A6" s="30" t="s">
        <v>205</v>
      </c>
    </row>
    <row r="7" spans="1:1" ht="31.5">
      <c r="A7" s="30" t="s">
        <v>206</v>
      </c>
    </row>
    <row r="8" spans="1:1" ht="47.25">
      <c r="A8" s="30" t="s">
        <v>207</v>
      </c>
    </row>
    <row r="9" spans="1:1" ht="31.5">
      <c r="A9" s="30" t="s">
        <v>208</v>
      </c>
    </row>
    <row r="10" spans="1:1" ht="15.75">
      <c r="A10" s="30" t="s">
        <v>209</v>
      </c>
    </row>
    <row r="11" spans="1:1" ht="15.75">
      <c r="A11" s="30" t="s">
        <v>210</v>
      </c>
    </row>
    <row r="12" spans="1:1" ht="31.5">
      <c r="A12" s="32" t="s">
        <v>385</v>
      </c>
    </row>
    <row r="13" spans="1:1" ht="15.75">
      <c r="A13" s="30"/>
    </row>
    <row r="14" spans="1:1" ht="15.75">
      <c r="A14" s="42" t="s">
        <v>3</v>
      </c>
    </row>
    <row r="15" spans="1:1" ht="15.75">
      <c r="A15" s="30" t="s">
        <v>211</v>
      </c>
    </row>
    <row r="16" spans="1:1" ht="15.75">
      <c r="A16" s="30" t="s">
        <v>212</v>
      </c>
    </row>
    <row r="17" spans="1:1" ht="63">
      <c r="A17" s="30" t="s">
        <v>213</v>
      </c>
    </row>
    <row r="18" spans="1:1" ht="15.75">
      <c r="A18" s="42" t="s">
        <v>6</v>
      </c>
    </row>
    <row r="19" spans="1:1" ht="31.5">
      <c r="A19" s="30" t="s">
        <v>214</v>
      </c>
    </row>
    <row r="20" spans="1:1" ht="63">
      <c r="A20" s="30" t="s">
        <v>215</v>
      </c>
    </row>
    <row r="21" spans="1:1" ht="47.25">
      <c r="A21" s="30" t="s">
        <v>216</v>
      </c>
    </row>
    <row r="22" spans="1:1" ht="63">
      <c r="A22" s="30" t="s">
        <v>217</v>
      </c>
    </row>
    <row r="23" spans="1:1" ht="63">
      <c r="A23" s="30" t="s">
        <v>218</v>
      </c>
    </row>
    <row r="24" spans="1:1" ht="47.25">
      <c r="A24" s="32" t="s">
        <v>219</v>
      </c>
    </row>
    <row r="25" spans="1:1" ht="31.5">
      <c r="A25" s="30" t="s">
        <v>220</v>
      </c>
    </row>
    <row r="26" spans="1:1" ht="47.25">
      <c r="A26" s="30" t="s">
        <v>221</v>
      </c>
    </row>
    <row r="27" spans="1:1" ht="15.75">
      <c r="A27" s="30" t="s">
        <v>222</v>
      </c>
    </row>
    <row r="28" spans="1:1" ht="31.5">
      <c r="A28" s="30" t="s">
        <v>223</v>
      </c>
    </row>
    <row r="29" spans="1:1" ht="31.5">
      <c r="A29" s="30" t="s">
        <v>224</v>
      </c>
    </row>
    <row r="30" spans="1:1" ht="78.75">
      <c r="A30" s="30" t="s">
        <v>225</v>
      </c>
    </row>
    <row r="31" spans="1:1" ht="47.25">
      <c r="A31" s="30" t="s">
        <v>226</v>
      </c>
    </row>
    <row r="32" spans="1:1" ht="47.25">
      <c r="A32" s="30" t="s">
        <v>227</v>
      </c>
    </row>
    <row r="33" spans="1:1" ht="63">
      <c r="A33" s="30" t="s">
        <v>228</v>
      </c>
    </row>
    <row r="34" spans="1:1" ht="15.75">
      <c r="A34" s="32" t="s">
        <v>229</v>
      </c>
    </row>
    <row r="35" spans="1:1" ht="31.5">
      <c r="A35" s="30" t="s">
        <v>230</v>
      </c>
    </row>
    <row r="36" spans="1:1" ht="79.5" customHeight="1">
      <c r="A36" s="40" t="s">
        <v>231</v>
      </c>
    </row>
    <row r="37" spans="1:1" ht="15.75">
      <c r="A37" s="42" t="s">
        <v>10</v>
      </c>
    </row>
    <row r="38" spans="1:1" ht="126">
      <c r="A38" s="30" t="s">
        <v>232</v>
      </c>
    </row>
    <row r="39" spans="1:1" ht="15.75">
      <c r="A39" s="33" t="s">
        <v>233</v>
      </c>
    </row>
    <row r="40" spans="1:1" ht="15.75">
      <c r="A40" s="30" t="s">
        <v>234</v>
      </c>
    </row>
    <row r="41" spans="1:1" ht="31.5">
      <c r="A41" s="32" t="s">
        <v>235</v>
      </c>
    </row>
    <row r="42" spans="1:1" ht="50.25">
      <c r="A42" s="32" t="s">
        <v>236</v>
      </c>
    </row>
    <row r="43" spans="1:1" ht="50.25">
      <c r="A43" s="32" t="s">
        <v>237</v>
      </c>
    </row>
    <row r="44" spans="1:1" ht="66">
      <c r="A44" s="32" t="s">
        <v>238</v>
      </c>
    </row>
    <row r="45" spans="1:1" ht="47.25">
      <c r="A45" s="32" t="s">
        <v>239</v>
      </c>
    </row>
    <row r="46" spans="1:1" ht="47.25">
      <c r="A46" s="32" t="s">
        <v>240</v>
      </c>
    </row>
    <row r="47" spans="1:1" ht="63">
      <c r="A47" s="32" t="s">
        <v>241</v>
      </c>
    </row>
    <row r="48" spans="1:1" ht="53.25">
      <c r="A48" s="32" t="s">
        <v>242</v>
      </c>
    </row>
    <row r="49" spans="1:1" ht="63">
      <c r="A49" s="32" t="s">
        <v>243</v>
      </c>
    </row>
    <row r="50" spans="1:1" ht="66">
      <c r="A50" s="32" t="s">
        <v>244</v>
      </c>
    </row>
    <row r="51" spans="1:1" ht="15.75">
      <c r="A51" s="30" t="s">
        <v>245</v>
      </c>
    </row>
    <row r="52" spans="1:1" ht="47.25">
      <c r="A52" s="32" t="s">
        <v>246</v>
      </c>
    </row>
    <row r="53" spans="1:1" ht="63">
      <c r="A53" s="32" t="s">
        <v>247</v>
      </c>
    </row>
    <row r="54" spans="1:1" ht="31.5">
      <c r="A54" s="32" t="s">
        <v>248</v>
      </c>
    </row>
    <row r="55" spans="1:1" ht="31.5">
      <c r="A55" s="30" t="s">
        <v>249</v>
      </c>
    </row>
    <row r="56" spans="1:1" ht="31.5">
      <c r="A56" s="30" t="s">
        <v>250</v>
      </c>
    </row>
    <row r="57" spans="1:1" ht="94.5">
      <c r="A57" s="30" t="s">
        <v>251</v>
      </c>
    </row>
    <row r="58" spans="1:1" ht="31.5">
      <c r="A58" s="30" t="s">
        <v>252</v>
      </c>
    </row>
    <row r="59" spans="1:1" ht="63">
      <c r="A59" s="32" t="s">
        <v>253</v>
      </c>
    </row>
    <row r="60" spans="1:1" ht="47.25">
      <c r="A60" s="32" t="s">
        <v>254</v>
      </c>
    </row>
    <row r="61" spans="1:1" ht="47.25">
      <c r="A61" s="30" t="s">
        <v>255</v>
      </c>
    </row>
    <row r="62" spans="1:1" ht="66">
      <c r="A62" s="32" t="s">
        <v>256</v>
      </c>
    </row>
    <row r="63" spans="1:1" ht="18.75">
      <c r="A63" s="32" t="s">
        <v>257</v>
      </c>
    </row>
    <row r="64" spans="1:1" ht="78.75">
      <c r="A64" s="30" t="s">
        <v>258</v>
      </c>
    </row>
    <row r="65" spans="1:1" ht="47.25">
      <c r="A65" s="32" t="s">
        <v>259</v>
      </c>
    </row>
    <row r="66" spans="1:1" ht="63">
      <c r="A66" s="32" t="s">
        <v>260</v>
      </c>
    </row>
    <row r="67" spans="1:1" ht="31.5">
      <c r="A67" s="30" t="s">
        <v>261</v>
      </c>
    </row>
    <row r="68" spans="1:1" ht="15.75">
      <c r="A68" s="30" t="s">
        <v>262</v>
      </c>
    </row>
    <row r="69" spans="1:1" ht="15.75">
      <c r="A69" s="32" t="s">
        <v>263</v>
      </c>
    </row>
    <row r="70" spans="1:1" ht="47.25">
      <c r="A70" s="30" t="s">
        <v>264</v>
      </c>
    </row>
    <row r="71" spans="1:1" ht="15.75">
      <c r="A71" s="32" t="s">
        <v>265</v>
      </c>
    </row>
    <row r="72" spans="1:1" ht="47.25">
      <c r="A72" s="30" t="s">
        <v>266</v>
      </c>
    </row>
    <row r="73" spans="1:1" ht="15.75">
      <c r="A73" s="32" t="s">
        <v>267</v>
      </c>
    </row>
    <row r="74" spans="1:1" ht="15.75">
      <c r="A74" s="30" t="s">
        <v>268</v>
      </c>
    </row>
    <row r="75" spans="1:1" ht="15.75">
      <c r="A75" s="30" t="s">
        <v>269</v>
      </c>
    </row>
    <row r="76" spans="1:1" ht="63">
      <c r="A76" s="30" t="s">
        <v>270</v>
      </c>
    </row>
    <row r="77" spans="1:1" ht="31.5">
      <c r="A77" s="30" t="s">
        <v>271</v>
      </c>
    </row>
    <row r="78" spans="1:1" ht="15.75">
      <c r="A78" s="42" t="s">
        <v>11</v>
      </c>
    </row>
    <row r="79" spans="1:1" ht="31.5">
      <c r="A79" s="30" t="s">
        <v>272</v>
      </c>
    </row>
    <row r="80" spans="1:1" ht="110.25">
      <c r="A80" s="30" t="s">
        <v>273</v>
      </c>
    </row>
    <row r="81" spans="1:1" ht="31.5">
      <c r="A81" s="30" t="s">
        <v>274</v>
      </c>
    </row>
    <row r="82" spans="1:1" ht="15.75">
      <c r="A82" s="30" t="s">
        <v>275</v>
      </c>
    </row>
    <row r="83" spans="1:1" ht="63">
      <c r="A83" s="30" t="s">
        <v>276</v>
      </c>
    </row>
    <row r="84" spans="1:1" ht="63">
      <c r="A84" s="30" t="s">
        <v>277</v>
      </c>
    </row>
    <row r="85" spans="1:1" ht="31.5">
      <c r="A85" s="30" t="s">
        <v>278</v>
      </c>
    </row>
    <row r="86" spans="1:1" ht="15.75">
      <c r="A86" s="30" t="s">
        <v>279</v>
      </c>
    </row>
    <row r="87" spans="1:1" ht="47.25">
      <c r="A87" s="30" t="s">
        <v>280</v>
      </c>
    </row>
    <row r="88" spans="1:1" ht="78.75">
      <c r="A88" s="30" t="s">
        <v>281</v>
      </c>
    </row>
    <row r="89" spans="1:1" ht="15.75">
      <c r="A89" s="30" t="s">
        <v>282</v>
      </c>
    </row>
    <row r="90" spans="1:1" ht="94.5">
      <c r="A90" s="30" t="s">
        <v>283</v>
      </c>
    </row>
    <row r="91" spans="1:1" ht="15.75">
      <c r="A91" s="42" t="s">
        <v>13</v>
      </c>
    </row>
    <row r="92" spans="1:1" ht="94.5">
      <c r="A92" s="30" t="s">
        <v>284</v>
      </c>
    </row>
    <row r="93" spans="1:1" ht="78.75">
      <c r="A93" s="30" t="s">
        <v>285</v>
      </c>
    </row>
    <row r="94" spans="1:1" ht="31.5">
      <c r="A94" s="30" t="s">
        <v>286</v>
      </c>
    </row>
    <row r="95" spans="1:1" ht="31.5">
      <c r="A95" s="30" t="s">
        <v>287</v>
      </c>
    </row>
    <row r="96" spans="1:1" ht="63">
      <c r="A96" s="30" t="s">
        <v>288</v>
      </c>
    </row>
    <row r="97" spans="1:1" ht="34.5">
      <c r="A97" s="30" t="s">
        <v>289</v>
      </c>
    </row>
    <row r="98" spans="1:1" ht="110.25">
      <c r="A98" s="30" t="s">
        <v>290</v>
      </c>
    </row>
    <row r="99" spans="1:1" ht="47.25">
      <c r="A99" s="30" t="s">
        <v>291</v>
      </c>
    </row>
    <row r="100" spans="1:1" ht="78.75">
      <c r="A100" s="30" t="s">
        <v>292</v>
      </c>
    </row>
    <row r="101" spans="1:1" ht="31.5">
      <c r="A101" s="30" t="s">
        <v>293</v>
      </c>
    </row>
    <row r="102" spans="1:1" ht="31.5">
      <c r="A102" s="30" t="s">
        <v>294</v>
      </c>
    </row>
    <row r="103" spans="1:1" ht="47.25">
      <c r="A103" s="30" t="s">
        <v>295</v>
      </c>
    </row>
    <row r="104" spans="1:1" ht="31.5">
      <c r="A104" s="30" t="s">
        <v>296</v>
      </c>
    </row>
    <row r="105" spans="1:1" ht="15.75">
      <c r="A105" s="30" t="s">
        <v>297</v>
      </c>
    </row>
    <row r="106" spans="1:1" ht="94.5">
      <c r="A106" s="30" t="s">
        <v>298</v>
      </c>
    </row>
    <row r="107" spans="1:1" ht="63">
      <c r="A107" s="30" t="s">
        <v>299</v>
      </c>
    </row>
    <row r="108" spans="1:1" ht="173.25">
      <c r="A108" s="30" t="s">
        <v>300</v>
      </c>
    </row>
    <row r="109" spans="1:1" ht="15.75">
      <c r="A109" s="30" t="s">
        <v>301</v>
      </c>
    </row>
    <row r="110" spans="1:1" ht="31.5">
      <c r="A110" s="30" t="s">
        <v>302</v>
      </c>
    </row>
    <row r="111" spans="1:1" ht="63">
      <c r="A111" s="30" t="s">
        <v>303</v>
      </c>
    </row>
    <row r="112" spans="1:1" ht="31.5">
      <c r="A112" s="30" t="s">
        <v>304</v>
      </c>
    </row>
    <row r="113" spans="1:1" ht="47.25">
      <c r="A113" s="30" t="s">
        <v>305</v>
      </c>
    </row>
    <row r="114" spans="1:1" ht="31.5">
      <c r="A114" s="30" t="s">
        <v>306</v>
      </c>
    </row>
    <row r="115" spans="1:1" ht="94.5">
      <c r="A115" s="30" t="s">
        <v>307</v>
      </c>
    </row>
    <row r="116" spans="1:1" ht="31.5">
      <c r="A116" s="30" t="s">
        <v>308</v>
      </c>
    </row>
    <row r="117" spans="1:1" ht="47.25">
      <c r="A117" s="30" t="s">
        <v>309</v>
      </c>
    </row>
    <row r="118" spans="1:1" ht="15.75">
      <c r="A118" s="30" t="s">
        <v>310</v>
      </c>
    </row>
    <row r="119" spans="1:1" ht="31.5">
      <c r="A119" s="30" t="s">
        <v>311</v>
      </c>
    </row>
    <row r="120" spans="1:1" ht="15.75">
      <c r="A120" s="42" t="s">
        <v>312</v>
      </c>
    </row>
    <row r="121" spans="1:1" ht="110.25">
      <c r="A121" s="30" t="s">
        <v>313</v>
      </c>
    </row>
    <row r="122" spans="1:1" ht="94.5">
      <c r="A122" s="30" t="s">
        <v>314</v>
      </c>
    </row>
    <row r="123" spans="1:1" ht="31.5">
      <c r="A123" s="30" t="s">
        <v>315</v>
      </c>
    </row>
    <row r="124" spans="1:1" ht="78.75">
      <c r="A124" s="30" t="s">
        <v>316</v>
      </c>
    </row>
    <row r="125" spans="1:1" ht="31.5">
      <c r="A125" s="30" t="s">
        <v>317</v>
      </c>
    </row>
    <row r="126" spans="1:1" ht="15.75">
      <c r="A126" s="42" t="s">
        <v>17</v>
      </c>
    </row>
    <row r="127" spans="1:1" ht="110.25">
      <c r="A127" s="30" t="s">
        <v>318</v>
      </c>
    </row>
    <row r="128" spans="1:1" ht="15.75">
      <c r="A128" s="30" t="s">
        <v>319</v>
      </c>
    </row>
    <row r="129" spans="1:1" ht="47.25">
      <c r="A129" s="30" t="s">
        <v>320</v>
      </c>
    </row>
    <row r="130" spans="1:1" ht="94.5">
      <c r="A130" s="30" t="s">
        <v>321</v>
      </c>
    </row>
    <row r="131" spans="1:1" ht="78.75">
      <c r="A131" s="30" t="s">
        <v>322</v>
      </c>
    </row>
    <row r="132" spans="1:1" ht="78.75">
      <c r="A132" s="30" t="s">
        <v>323</v>
      </c>
    </row>
    <row r="133" spans="1:1" ht="31.5">
      <c r="A133" s="30" t="s">
        <v>324</v>
      </c>
    </row>
    <row r="134" spans="1:1" ht="15.75">
      <c r="A134" s="42" t="s">
        <v>19</v>
      </c>
    </row>
    <row r="135" spans="1:1" ht="31.5">
      <c r="A135" s="30" t="s">
        <v>325</v>
      </c>
    </row>
    <row r="136" spans="1:1" ht="63">
      <c r="A136" s="30" t="s">
        <v>326</v>
      </c>
    </row>
    <row r="137" spans="1:1" ht="15.75">
      <c r="A137" s="30" t="s">
        <v>327</v>
      </c>
    </row>
    <row r="138" spans="1:1" ht="31.5">
      <c r="A138" s="30" t="s">
        <v>328</v>
      </c>
    </row>
    <row r="139" spans="1:1" ht="47.25">
      <c r="A139" s="30" t="s">
        <v>329</v>
      </c>
    </row>
    <row r="140" spans="1:1" ht="141.75">
      <c r="A140" s="32" t="s">
        <v>330</v>
      </c>
    </row>
    <row r="141" spans="1:1" ht="63">
      <c r="A141" s="30" t="s">
        <v>331</v>
      </c>
    </row>
    <row r="142" spans="1:1" ht="15.75">
      <c r="A142" s="42" t="s">
        <v>20</v>
      </c>
    </row>
    <row r="143" spans="1:1" ht="110.25">
      <c r="A143" s="30" t="s">
        <v>332</v>
      </c>
    </row>
    <row r="144" spans="1:1" ht="47.25">
      <c r="A144" s="30" t="s">
        <v>333</v>
      </c>
    </row>
    <row r="145" spans="1:1" ht="31.5">
      <c r="A145" s="30" t="s">
        <v>334</v>
      </c>
    </row>
    <row r="146" spans="1:1" ht="15.75">
      <c r="A146" s="30" t="s">
        <v>335</v>
      </c>
    </row>
    <row r="147" spans="1:1" ht="15.75">
      <c r="A147" s="42" t="s">
        <v>21</v>
      </c>
    </row>
    <row r="148" spans="1:1" ht="47.25">
      <c r="A148" s="30" t="s">
        <v>336</v>
      </c>
    </row>
    <row r="149" spans="1:1" ht="31.5">
      <c r="A149" s="30" t="s">
        <v>337</v>
      </c>
    </row>
    <row r="151" spans="1:1" ht="15.75">
      <c r="A151" s="31" t="s">
        <v>338</v>
      </c>
    </row>
    <row r="152" spans="1:1" ht="15.75">
      <c r="A152" s="31" t="s">
        <v>339</v>
      </c>
    </row>
    <row r="154" spans="1:1">
      <c r="A154" s="34"/>
    </row>
    <row r="155" spans="1:1" ht="15.75">
      <c r="A155" s="35" t="s">
        <v>340</v>
      </c>
    </row>
    <row r="156" spans="1:1" ht="15.75">
      <c r="A156" s="36" t="s">
        <v>3</v>
      </c>
    </row>
    <row r="157" spans="1:1" ht="15.75">
      <c r="A157" s="35" t="s">
        <v>341</v>
      </c>
    </row>
    <row r="158" spans="1:1" ht="15.75">
      <c r="A158" s="35" t="s">
        <v>342</v>
      </c>
    </row>
    <row r="159" spans="1:1" ht="15.75">
      <c r="A159" s="36" t="s">
        <v>6</v>
      </c>
    </row>
    <row r="160" spans="1:1" ht="15.75">
      <c r="A160" s="35" t="s">
        <v>343</v>
      </c>
    </row>
    <row r="161" spans="1:1" ht="15.75">
      <c r="A161" s="37" t="s">
        <v>344</v>
      </c>
    </row>
    <row r="162" spans="1:1" ht="15.75">
      <c r="A162" s="36" t="s">
        <v>10</v>
      </c>
    </row>
    <row r="163" spans="1:1" ht="15.75">
      <c r="A163" s="37" t="s">
        <v>345</v>
      </c>
    </row>
    <row r="164" spans="1:1" ht="15.75">
      <c r="A164" s="37" t="s">
        <v>346</v>
      </c>
    </row>
    <row r="165" spans="1:1" ht="15.75">
      <c r="A165" s="37" t="s">
        <v>347</v>
      </c>
    </row>
    <row r="166" spans="1:1" ht="15.75">
      <c r="A166" s="37" t="s">
        <v>348</v>
      </c>
    </row>
    <row r="167" spans="1:1" ht="15.75">
      <c r="A167" s="37" t="s">
        <v>349</v>
      </c>
    </row>
    <row r="168" spans="1:1" ht="15.75">
      <c r="A168" s="37" t="s">
        <v>350</v>
      </c>
    </row>
    <row r="169" spans="1:1" ht="15.75">
      <c r="A169" s="37" t="s">
        <v>351</v>
      </c>
    </row>
    <row r="170" spans="1:1" ht="15.75">
      <c r="A170" s="37" t="s">
        <v>352</v>
      </c>
    </row>
    <row r="171" spans="1:1" ht="15.75">
      <c r="A171" s="37" t="s">
        <v>353</v>
      </c>
    </row>
    <row r="172" spans="1:1" ht="15.75">
      <c r="A172" s="37" t="s">
        <v>354</v>
      </c>
    </row>
    <row r="173" spans="1:1" ht="15.75">
      <c r="A173" s="37" t="s">
        <v>355</v>
      </c>
    </row>
    <row r="174" spans="1:1" ht="15.75">
      <c r="A174" s="37" t="s">
        <v>356</v>
      </c>
    </row>
    <row r="175" spans="1:1" ht="15.75">
      <c r="A175" s="37" t="s">
        <v>357</v>
      </c>
    </row>
    <row r="176" spans="1:1" ht="15.75">
      <c r="A176" s="37" t="s">
        <v>358</v>
      </c>
    </row>
    <row r="177" spans="1:1" ht="15.75">
      <c r="A177" s="37" t="s">
        <v>359</v>
      </c>
    </row>
    <row r="178" spans="1:1" ht="15.75">
      <c r="A178" s="37" t="s">
        <v>360</v>
      </c>
    </row>
    <row r="179" spans="1:1" ht="15.75">
      <c r="A179" s="37" t="s">
        <v>361</v>
      </c>
    </row>
    <row r="180" spans="1:1" ht="15.75">
      <c r="A180" s="37" t="s">
        <v>362</v>
      </c>
    </row>
    <row r="181" spans="1:1" ht="15.75">
      <c r="A181" s="36" t="s">
        <v>11</v>
      </c>
    </row>
    <row r="182" spans="1:1" ht="15.75">
      <c r="A182" s="37" t="s">
        <v>363</v>
      </c>
    </row>
    <row r="183" spans="1:1" ht="15.75">
      <c r="A183" s="37" t="s">
        <v>364</v>
      </c>
    </row>
    <row r="184" spans="1:1" ht="15.75">
      <c r="A184" s="37" t="s">
        <v>365</v>
      </c>
    </row>
    <row r="185" spans="1:1" ht="15.75">
      <c r="A185" s="37" t="s">
        <v>366</v>
      </c>
    </row>
    <row r="186" spans="1:1" ht="15.75">
      <c r="A186" s="37" t="s">
        <v>367</v>
      </c>
    </row>
    <row r="187" spans="1:1" ht="15.75">
      <c r="A187" s="37" t="s">
        <v>368</v>
      </c>
    </row>
    <row r="188" spans="1:1" ht="15.75">
      <c r="A188" s="37" t="s">
        <v>369</v>
      </c>
    </row>
    <row r="189" spans="1:1" ht="15.75">
      <c r="A189" s="37" t="s">
        <v>370</v>
      </c>
    </row>
    <row r="190" spans="1:1" ht="15.75">
      <c r="A190" s="37" t="s">
        <v>371</v>
      </c>
    </row>
    <row r="191" spans="1:1" ht="15.75">
      <c r="A191" s="36" t="s">
        <v>13</v>
      </c>
    </row>
    <row r="192" spans="1:1" ht="15.75">
      <c r="A192" s="37" t="s">
        <v>372</v>
      </c>
    </row>
    <row r="193" spans="1:1" ht="15.75">
      <c r="A193" s="37" t="s">
        <v>373</v>
      </c>
    </row>
    <row r="194" spans="1:1" ht="15.75">
      <c r="A194" s="37" t="s">
        <v>374</v>
      </c>
    </row>
    <row r="195" spans="1:1" ht="15.75">
      <c r="A195" s="37" t="s">
        <v>375</v>
      </c>
    </row>
    <row r="196" spans="1:1" ht="15.75">
      <c r="A196" s="37" t="s">
        <v>376</v>
      </c>
    </row>
    <row r="197" spans="1:1" ht="15.75">
      <c r="A197" s="37" t="s">
        <v>377</v>
      </c>
    </row>
    <row r="198" spans="1:1" ht="15.75">
      <c r="A198" s="37" t="s">
        <v>378</v>
      </c>
    </row>
    <row r="199" spans="1:1" ht="15.75">
      <c r="A199" s="37" t="s">
        <v>379</v>
      </c>
    </row>
    <row r="200" spans="1:1" ht="15.75">
      <c r="A200" s="37" t="s">
        <v>380</v>
      </c>
    </row>
    <row r="201" spans="1:1" ht="15.75">
      <c r="A201" s="37" t="s">
        <v>381</v>
      </c>
    </row>
    <row r="202" spans="1:1" ht="15.75">
      <c r="A202" s="36" t="s">
        <v>19</v>
      </c>
    </row>
    <row r="203" spans="1:1" ht="15.75">
      <c r="A203" s="37" t="s">
        <v>382</v>
      </c>
    </row>
    <row r="204" spans="1:1" ht="15.75">
      <c r="A204" s="36" t="s">
        <v>20</v>
      </c>
    </row>
    <row r="205" spans="1:1" ht="15.75">
      <c r="A205" s="37" t="s">
        <v>383</v>
      </c>
    </row>
    <row r="208" spans="1:1">
      <c r="A208" s="38" t="s">
        <v>384</v>
      </c>
    </row>
  </sheetData>
  <hyperlinks>
    <hyperlink ref="A5" r:id="rId1" location="!/gs/statistic-codes" display="!/gs/statistic-codes"/>
    <hyperlink ref="A208" location="_ftnref1" display="_ftnref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1-МО-256-2018</vt:lpstr>
      <vt:lpstr>Указания по заполнению ф.№ 1-МО</vt:lpstr>
      <vt:lpstr>'1-МО-256-2018'!Заголовки_для_печати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Зуйкова Светлана Альбертовна</dc:creator>
  <cp:lastModifiedBy>user</cp:lastModifiedBy>
  <cp:lastPrinted>2018-10-16T12:54:59Z</cp:lastPrinted>
  <dcterms:created xsi:type="dcterms:W3CDTF">2017-06-05T11:26:22Z</dcterms:created>
  <dcterms:modified xsi:type="dcterms:W3CDTF">2020-04-02T07:02:49Z</dcterms:modified>
</cp:coreProperties>
</file>